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kulturradet-my.sharepoint.com/personal/matilda_ekstrom_kulturradet_se/Documents/Skrivbordet/"/>
    </mc:Choice>
  </mc:AlternateContent>
  <xr:revisionPtr revIDLastSave="787" documentId="8_{EC45018D-B3AB-4800-813A-2807789C347C}" xr6:coauthVersionLast="47" xr6:coauthVersionMax="47" xr10:uidLastSave="{EED1DE57-933A-4E87-B133-A3919A06DAB1}"/>
  <bookViews>
    <workbookView xWindow="-98" yWindow="-98" windowWidth="20715" windowHeight="13276" xr2:uid="{00000000-000D-0000-FFFF-FFFF00000000}"/>
  </bookViews>
  <sheets>
    <sheet name="W3D3_export (34)"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1" i="1" l="1"/>
  <c r="Q110" i="1"/>
  <c r="Q109" i="1"/>
  <c r="Q108" i="1"/>
  <c r="Q107" i="1"/>
  <c r="Q106" i="1"/>
  <c r="Q105" i="1"/>
  <c r="Q104" i="1"/>
  <c r="Q103" i="1"/>
  <c r="Q102" i="1"/>
  <c r="Q101" i="1"/>
  <c r="Q100" i="1"/>
  <c r="Q99" i="1"/>
  <c r="Q98" i="1"/>
  <c r="Q97" i="1"/>
  <c r="Q96" i="1"/>
  <c r="Q64" i="1"/>
  <c r="Q50" i="1"/>
  <c r="Q9" i="1"/>
  <c r="Q94" i="1"/>
  <c r="Q26" i="1"/>
  <c r="Q58" i="1"/>
  <c r="Q35" i="1"/>
  <c r="Q36" i="1"/>
  <c r="Q61" i="1"/>
  <c r="Q8" i="1"/>
  <c r="Q10" i="1"/>
  <c r="Q42" i="1"/>
  <c r="Q41" i="1"/>
  <c r="Q54" i="1"/>
  <c r="Q78" i="1"/>
  <c r="Q77" i="1"/>
  <c r="Q31" i="1"/>
  <c r="Q30" i="1"/>
  <c r="Q69" i="1"/>
  <c r="Q29" i="1"/>
  <c r="Q13" i="1"/>
  <c r="Q49" i="1"/>
  <c r="Q45" i="1"/>
  <c r="Q15" i="1"/>
  <c r="Q95" i="1"/>
  <c r="Q72" i="1"/>
  <c r="Q38" i="1"/>
  <c r="Q56" i="1"/>
  <c r="Q40" i="1"/>
  <c r="Q87" i="1"/>
  <c r="Q65" i="1"/>
  <c r="Q18" i="1"/>
  <c r="Q89" i="1"/>
  <c r="Q39" i="1"/>
  <c r="Q37" i="1"/>
  <c r="Q79" i="1"/>
  <c r="Q66" i="1"/>
  <c r="Q55" i="1"/>
  <c r="Q43" i="1"/>
  <c r="Q88" i="1"/>
  <c r="Q48" i="1"/>
  <c r="Q23" i="1"/>
  <c r="Q85" i="1"/>
  <c r="Q24" i="1"/>
  <c r="Q80" i="1"/>
  <c r="Q7" i="1"/>
  <c r="Q25" i="1"/>
  <c r="Q76" i="1"/>
  <c r="Q11" i="1"/>
  <c r="Q21" i="1"/>
  <c r="Q46" i="1"/>
  <c r="Q62" i="1"/>
  <c r="Q68" i="1"/>
  <c r="Q67" i="1"/>
  <c r="Q92" i="1"/>
  <c r="Q33" i="1"/>
  <c r="Q84" i="1"/>
  <c r="Q51" i="1"/>
  <c r="Q52" i="1"/>
  <c r="Q20" i="1"/>
  <c r="Q32" i="1"/>
  <c r="Q5" i="1"/>
  <c r="Q82" i="1"/>
  <c r="Q70" i="1"/>
  <c r="Q14" i="1"/>
  <c r="Q81" i="1"/>
  <c r="Q59" i="1"/>
  <c r="Q28" i="1"/>
  <c r="Q27" i="1"/>
  <c r="Q83" i="1"/>
  <c r="Q73" i="1"/>
  <c r="Q47" i="1"/>
  <c r="Q60" i="1"/>
  <c r="Q71" i="1"/>
  <c r="Q86" i="1"/>
  <c r="Q12" i="1"/>
  <c r="Q34" i="1"/>
  <c r="Q93" i="1"/>
  <c r="Q16" i="1"/>
  <c r="Q90" i="1"/>
  <c r="Q6" i="1"/>
  <c r="Q17" i="1"/>
  <c r="Q44" i="1"/>
  <c r="Q91" i="1"/>
  <c r="Q74" i="1"/>
  <c r="Q22" i="1"/>
  <c r="Q57" i="1"/>
  <c r="Q53" i="1"/>
  <c r="Q19" i="1"/>
  <c r="Q75" i="1"/>
</calcChain>
</file>

<file path=xl/sharedStrings.xml><?xml version="1.0" encoding="utf-8"?>
<sst xmlns="http://schemas.openxmlformats.org/spreadsheetml/2006/main" count="1458" uniqueCount="918">
  <si>
    <t>KUR 2024/1133</t>
  </si>
  <si>
    <t>APPROVED</t>
  </si>
  <si>
    <t>Case number</t>
  </si>
  <si>
    <t>Author First name</t>
  </si>
  <si>
    <t>Author Last name</t>
  </si>
  <si>
    <t>Illustrator First name</t>
  </si>
  <si>
    <t>Illustrator Last name</t>
  </si>
  <si>
    <t>Original title</t>
  </si>
  <si>
    <t>Target group</t>
  </si>
  <si>
    <t>Genre</t>
  </si>
  <si>
    <t>Target language</t>
  </si>
  <si>
    <t>Country</t>
  </si>
  <si>
    <t>Applicant organisation</t>
  </si>
  <si>
    <t>Translator</t>
  </si>
  <si>
    <t>Original publisher</t>
  </si>
  <si>
    <t>Pub date translation</t>
  </si>
  <si>
    <t>Granted translation grant</t>
  </si>
  <si>
    <t>Granted production grant</t>
  </si>
  <si>
    <t>Granted total sum</t>
  </si>
  <si>
    <t>Gruppens kommentarer</t>
  </si>
  <si>
    <t>KUR kommentarer</t>
  </si>
  <si>
    <t>Annan finansiering</t>
  </si>
  <si>
    <t>Translation title</t>
  </si>
  <si>
    <t>KUR 2024/917</t>
  </si>
  <si>
    <t>Åsa, Mårten</t>
  </si>
  <si>
    <t>Wikforss, Wikforss</t>
  </si>
  <si>
    <t>Därför Demokrati - om kunskapen och folkstyret</t>
  </si>
  <si>
    <t>Adults</t>
  </si>
  <si>
    <t>nonfiction</t>
  </si>
  <si>
    <t>Ukrainian language</t>
  </si>
  <si>
    <t>Ukraine</t>
  </si>
  <si>
    <t>«V. Books – XXI» LTD</t>
  </si>
  <si>
    <t>Sofiya Volkovetska</t>
  </si>
  <si>
    <t>Fri Tanke</t>
  </si>
  <si>
    <t>Tonen självgod, överpedagogisk</t>
  </si>
  <si>
    <t>KUR 2024/1072</t>
  </si>
  <si>
    <t>Astrid</t>
  </si>
  <si>
    <t>Lindgren</t>
  </si>
  <si>
    <t>Mio, min mio</t>
  </si>
  <si>
    <t>Children</t>
  </si>
  <si>
    <t>childrens fiction</t>
  </si>
  <si>
    <t>Italian</t>
  </si>
  <si>
    <t>Italy</t>
  </si>
  <si>
    <t>Adriano Salani editore</t>
  </si>
  <si>
    <t>Alessandro Storti</t>
  </si>
  <si>
    <t>Rabén &amp; Sjögren</t>
  </si>
  <si>
    <t xml:space="preserve"> we published the book many years ago in a historical series of our publishing house and now we are working on a new translation of the work to give new value to the work</t>
  </si>
  <si>
    <t>Mio piccolo mio</t>
  </si>
  <si>
    <t>KUR 2024/372</t>
  </si>
  <si>
    <t>Alejandro, Mattias, Ninna</t>
  </si>
  <si>
    <t>Wegner, Andersson, Tersman</t>
  </si>
  <si>
    <t>Minnesstund, Och Utanför ligger havet, Determinism, Jävla parasiter, Skridskoåkarna</t>
  </si>
  <si>
    <t>play published</t>
  </si>
  <si>
    <t>Polish</t>
  </si>
  <si>
    <t>Poland</t>
  </si>
  <si>
    <t>Agencja Dramatu i Teatru "ADiT"</t>
  </si>
  <si>
    <t>Halina Thylwe</t>
  </si>
  <si>
    <t>Several</t>
  </si>
  <si>
    <t>Helt självklar</t>
  </si>
  <si>
    <t>FEM OLIKA PJÄSER AV TRE OLIKA FÖRFATTARE</t>
  </si>
  <si>
    <t>Wspólczesny dramat szwedzki</t>
  </si>
  <si>
    <t>KUR 2023/10147</t>
  </si>
  <si>
    <t>Carl</t>
  </si>
  <si>
    <t>Johanson</t>
  </si>
  <si>
    <t>När spöket Elsa flyttade till stan</t>
  </si>
  <si>
    <t>picturebook</t>
  </si>
  <si>
    <t>French</t>
  </si>
  <si>
    <t>France</t>
  </si>
  <si>
    <t xml:space="preserve">Albin Michel Jeunesse </t>
  </si>
  <si>
    <t>Jean-Baptiste Coursaud</t>
  </si>
  <si>
    <t xml:space="preserve">Lilla Piratförlaget </t>
  </si>
  <si>
    <t>Som spöket Laban, man kan upptäcka detaljer på sidorna. Glad, rolig. // Inkonsekvent, men hopplock av genrer. Pedagogisk, genrebrytande</t>
  </si>
  <si>
    <t>Elsa le petit fantôme</t>
  </si>
  <si>
    <t>KUR 2023/9689</t>
  </si>
  <si>
    <t>Lars</t>
  </si>
  <si>
    <t>Noren</t>
  </si>
  <si>
    <t xml:space="preserve">Natten är dagens mor, Kaos bor granne med Gud </t>
  </si>
  <si>
    <t>Ukrainian</t>
  </si>
  <si>
    <t>Anetta Antonenko Publishers</t>
  </si>
  <si>
    <t>Natalia Ivanychuk</t>
  </si>
  <si>
    <t>ALBERT BONNIERS FÖRLAG</t>
  </si>
  <si>
    <t>this is the book project. It"s a dialogue, what makes us unique in the words of the drama, that sets us apart from the crowd. Let"s start with a little history. In 2015, Anetta Antonenko Publishing House founded the iconic «Theatrical Collection» series, which was inspired by translator and journalist Ivan Riabchyi (the member of our team and one of the project"s curators). The series was recognized as «golden» long ago (17 books have been published in 7 years, 2 more are being prepared), and its stylish and ascetic design has been praised by critics repeatedly. The series got its "face" thanks to the talent of Vadim Karasyov, Ukrainian graphic designer of books, magazines and posters, whose works have received awards abroad repeatedly. We plan to add a new title to the series</t>
  </si>
  <si>
    <t>KUR 2023/10185</t>
  </si>
  <si>
    <t>Steve</t>
  </si>
  <si>
    <t>Sem-Sandberg</t>
  </si>
  <si>
    <t>Oceanen</t>
  </si>
  <si>
    <t>fiction</t>
  </si>
  <si>
    <t>ArtRage</t>
  </si>
  <si>
    <t>Przemyslaw Pozar</t>
  </si>
  <si>
    <t>Albert Bonniers Förlag</t>
  </si>
  <si>
    <t>Ocean</t>
  </si>
  <si>
    <t>KUR 2024/419</t>
  </si>
  <si>
    <t>Jesper, Anders</t>
  </si>
  <si>
    <t>Huor, Rydell</t>
  </si>
  <si>
    <t>Förgör de falska gudarna</t>
  </si>
  <si>
    <t>Estonian</t>
  </si>
  <si>
    <t>Estonia</t>
  </si>
  <si>
    <t>AS Sinisukk</t>
  </si>
  <si>
    <t>Tiina Mullamaa</t>
  </si>
  <si>
    <t>Hävitage valejumalad</t>
  </si>
  <si>
    <t>KUR 2024/1017</t>
  </si>
  <si>
    <t>Eva</t>
  </si>
  <si>
    <t>Lindström</t>
  </si>
  <si>
    <t>Lunds hund</t>
  </si>
  <si>
    <t>English</t>
  </si>
  <si>
    <t>United States</t>
  </si>
  <si>
    <t>Astra Publishing House</t>
  </si>
  <si>
    <t>Annie Prime</t>
  </si>
  <si>
    <t>Alfabeta</t>
  </si>
  <si>
    <t>Självklart ja</t>
  </si>
  <si>
    <t xml:space="preserve">KOLLA: inget prod.stöd ansöktf//inget svar  We advocate for authors, illustrators, and translators who experience their subject deeply and personally, and value works that are authentic, ask new questions, present counter-narratives and original thinking, challenge our assumptions, spark our imaginations, and broaden and deepen our understanding of the world. </t>
  </si>
  <si>
    <t>Mr. Krup"s Pup</t>
  </si>
  <si>
    <t>KUR 2023/10369</t>
  </si>
  <si>
    <t>Klara</t>
  </si>
  <si>
    <t>Persson</t>
  </si>
  <si>
    <t>Charlotte</t>
  </si>
  <si>
    <t>Ramel</t>
  </si>
  <si>
    <t>Min!</t>
  </si>
  <si>
    <t>Beisler Editore srl.</t>
  </si>
  <si>
    <t>Samanta K. Milton Knowles</t>
  </si>
  <si>
    <t>Tuttomio!</t>
  </si>
  <si>
    <t>KUR 2024/924</t>
  </si>
  <si>
    <t>Jockum</t>
  </si>
  <si>
    <t>Nordström</t>
  </si>
  <si>
    <t>Sailor &amp; Pekka: Trilogi</t>
  </si>
  <si>
    <t>Korean</t>
  </si>
  <si>
    <t>South Korea</t>
  </si>
  <si>
    <t xml:space="preserve">BIR Publishing </t>
  </si>
  <si>
    <t>Lee Yu-jin</t>
  </si>
  <si>
    <t xml:space="preserve">Norstedts </t>
  </si>
  <si>
    <t>OK It would be nice to receive production support as it is an all-color art picture book with more than 100 pages. Also, It is not easily accessible that professional translator translates Swedish books in Korea. We would like to pay a corresponding translation fee. Since it has an artistry that cannot be easily accessed in Korea, we plan to focus on promoting it</t>
  </si>
  <si>
    <t>KUR 2023/10381</t>
  </si>
  <si>
    <t>Nora</t>
  </si>
  <si>
    <t>Khalil</t>
  </si>
  <si>
    <t>Yani</t>
  </si>
  <si>
    <t>Young adults</t>
  </si>
  <si>
    <t>young adult literature</t>
  </si>
  <si>
    <t>Arabic</t>
  </si>
  <si>
    <t>Sweden</t>
  </si>
  <si>
    <t>Bokförlaget Dar Al Muna AB</t>
  </si>
  <si>
    <t>Rawia Morra</t>
  </si>
  <si>
    <t>Natur &amp; Kultur</t>
  </si>
  <si>
    <t>Plats 2 Vägen hem Plats 3  Zak</t>
  </si>
  <si>
    <t>NO</t>
  </si>
  <si>
    <t>KUR 2024/1030</t>
  </si>
  <si>
    <t>Lotta</t>
  </si>
  <si>
    <t>Schullerqvist</t>
  </si>
  <si>
    <t>Marnas hemlighet: Berättelser från Gaza</t>
  </si>
  <si>
    <t>Wallid Al-Hallis</t>
  </si>
  <si>
    <t>Bokförlaget Atlas</t>
  </si>
  <si>
    <t xml:space="preserve"> Dar Al-Muna vill sprida svensk litteratur till arabisktalande läsare, både i Sverige och utomlands. Men för att kunna nå ut med böcker i den arabisktalande världen behöver böckerna hålla ett mycket lägre pris än på den europeiska marknaden, och därför behöver vi ha ett bidrag för att kunna täcka översättningskostnaderna. Dar Al-Muna har ett väletablerat distributionsnät, som har byggts upp under 40 år, och distribuerar och säljer böcker genom: bokmässor i den arabisktalande delen av världen,</t>
  </si>
  <si>
    <t>No</t>
  </si>
  <si>
    <t>KUR 2024/1094</t>
  </si>
  <si>
    <t>German</t>
  </si>
  <si>
    <t>Germany</t>
  </si>
  <si>
    <t>Carl Hanser Verlag GmbH &amp; Co. KG</t>
  </si>
  <si>
    <t>Friederike Buchinger</t>
  </si>
  <si>
    <t>Lilla Piratförlaget</t>
  </si>
  <si>
    <t>Carl Hanser Verlag GmbH &amp; Co. KG Applicant organisation  Distribution channels: ordinary booktrade / bookshop / online bookshops Marketing plan: Presentation of the book in our autumn catalogue 2024 and on our website. Press and social media activities. Advance copies for multiplicators (journalists and book sellers). Advertisements in special catalogues for book sellers</t>
  </si>
  <si>
    <t>Meins! - Eine Geschichte übers Nicht-Teilen-Wollen</t>
  </si>
  <si>
    <t>KUR 2024/49</t>
  </si>
  <si>
    <t>Ingmar</t>
  </si>
  <si>
    <t>Bergman</t>
  </si>
  <si>
    <t>ARTIKLAR ESSÄER FÖREDRAG</t>
  </si>
  <si>
    <t>Carlotta Films</t>
  </si>
  <si>
    <t>Jean-Baptiste Bardin</t>
  </si>
  <si>
    <t>Norstedts</t>
  </si>
  <si>
    <t>Cnl</t>
  </si>
  <si>
    <t>INGMAR BERGMAN, INTERVENTIONS ET ARTICLES (titre provisoire)</t>
  </si>
  <si>
    <t>KUR 2024/1616</t>
  </si>
  <si>
    <t>Therese</t>
  </si>
  <si>
    <t>Bohman</t>
  </si>
  <si>
    <t>Aftonland</t>
  </si>
  <si>
    <t>Romanian</t>
  </si>
  <si>
    <t>Romania</t>
  </si>
  <si>
    <t>Casa Cartii de Stiinta</t>
  </si>
  <si>
    <t>Daniela Ionescu</t>
  </si>
  <si>
    <t>The translated book will be presented during Romania’s most notable book fairs (‘Gaudeamus’ International Book Fair Bucharest, ‘Gaudeamus’ Caravan in Cluj-Napoca, Bookfest Bucharest, International Book Fair ‘Transilvania’, International Festival of Literature and Translation Ia&amp;#537;i), under different formats: book launches, debates between the public and the translator, public readings. Book launches and debates will be also organized locally and hosted by our main partners</t>
  </si>
  <si>
    <t>Tinutul inserarii</t>
  </si>
  <si>
    <t>KUR 2024/903</t>
  </si>
  <si>
    <t>Johannes</t>
  </si>
  <si>
    <t>Anyuru</t>
  </si>
  <si>
    <t>Ixelles</t>
  </si>
  <si>
    <t>USA</t>
  </si>
  <si>
    <t>Center for the Art of Translation</t>
  </si>
  <si>
    <t>Nichola Smalley</t>
  </si>
  <si>
    <t>National Endowment for the Arts (US government funding)</t>
  </si>
  <si>
    <t>KUR 2024/480</t>
  </si>
  <si>
    <t xml:space="preserve">Dimen, Mattias, Athena, Åsa, Talajeh, Erik, Robin N. </t>
  </si>
  <si>
    <t>Abdulla, Andersson, Farrokhzad, Lindholm, Nasiri, Uddenberg, Spegel</t>
  </si>
  <si>
    <t>Revolution, Den svagare, Framtidsspelen, Girls will make you blush…</t>
  </si>
  <si>
    <t xml:space="preserve">Centrum Sztuki Dziecka w Poznaniu </t>
  </si>
  <si>
    <t>Dominika Górecka</t>
  </si>
  <si>
    <t>Colombine Teaterförlag</t>
  </si>
  <si>
    <t xml:space="preserve">no </t>
  </si>
  <si>
    <t xml:space="preserve">Rewolucje i utopie </t>
  </si>
  <si>
    <t>KUR 2024/1109</t>
  </si>
  <si>
    <t>Mattias</t>
  </si>
  <si>
    <t>Andersson</t>
  </si>
  <si>
    <t>LÖPAREN; SEX DROGER OCH VÅLD; KONTRAKT MED GUD</t>
  </si>
  <si>
    <t>Cue s.r.l.</t>
  </si>
  <si>
    <t>Vanda Monaco Westerståhl</t>
  </si>
  <si>
    <t>Colombine teaterförlag</t>
  </si>
  <si>
    <t xml:space="preserve">Cue Press is the first Italian digital publishing house dedicated to the performing arts. It produces e-books and paper books. Being able to rely on the participation of important figures (actors, authors and directors) and on the main representatives of the academic world, Cue intends to become a privileged interlocutor of scholars and professionals in the sector, a real reference point for the entire theater community Italian. </t>
  </si>
  <si>
    <t xml:space="preserve">Il Corridore, Sesso droghe e violenza, Contratto con Dio </t>
  </si>
  <si>
    <t>KUR 2024/281</t>
  </si>
  <si>
    <t>Lena</t>
  </si>
  <si>
    <t>Anderson</t>
  </si>
  <si>
    <t>Majas lilla gröna</t>
  </si>
  <si>
    <t>Datanova srl - LupoGuido</t>
  </si>
  <si>
    <t>Laura Cangemi</t>
  </si>
  <si>
    <t>Plats 2. HÅller fortfarande</t>
  </si>
  <si>
    <t>Il piccolo orto di Maja</t>
  </si>
  <si>
    <t>KUR 2024/284</t>
  </si>
  <si>
    <t>Frida</t>
  </si>
  <si>
    <t>Nilsson</t>
  </si>
  <si>
    <t>Ilaria</t>
  </si>
  <si>
    <t>Mancini</t>
  </si>
  <si>
    <t>Hedvig!</t>
  </si>
  <si>
    <t>Favorit</t>
  </si>
  <si>
    <t>Hedvig</t>
  </si>
  <si>
    <t>KUR 2024/384</t>
  </si>
  <si>
    <t>Ulf</t>
  </si>
  <si>
    <t>Gitte</t>
  </si>
  <si>
    <t>Spee</t>
  </si>
  <si>
    <t xml:space="preserve">Kommissarie Gordon: Det sista fallet? </t>
  </si>
  <si>
    <t>Bonnier</t>
  </si>
  <si>
    <t>Plats 3. Rolig genrelek, För enkel, dålig</t>
  </si>
  <si>
    <t>Il commissario Gordon: L"ultimo caso?</t>
  </si>
  <si>
    <t>KUR 2023/10087</t>
  </si>
  <si>
    <t>Elisabeth</t>
  </si>
  <si>
    <t>Åsbrink</t>
  </si>
  <si>
    <t>1947: Här börjar nu</t>
  </si>
  <si>
    <t>Albanian</t>
  </si>
  <si>
    <t>Albania</t>
  </si>
  <si>
    <t xml:space="preserve">DITURIA Publishing House </t>
  </si>
  <si>
    <t xml:space="preserve">Kujtim Ymeri </t>
  </si>
  <si>
    <t>Välgjord men med konstigt historiegrepp</t>
  </si>
  <si>
    <t>Viti 1947: këtu fillon e tashmja</t>
  </si>
  <si>
    <t>KUR 2024/965</t>
  </si>
  <si>
    <t>David</t>
  </si>
  <si>
    <t>Henson</t>
  </si>
  <si>
    <t>Nu cyklar vi</t>
  </si>
  <si>
    <t>Editions Cambourakis</t>
  </si>
  <si>
    <t>Catherine Renaud</t>
  </si>
  <si>
    <t>Bokförlaget Opal</t>
  </si>
  <si>
    <t>Naivistiskt, hur har förlaget hittat den</t>
  </si>
  <si>
    <t>Ok As we are strenghtening our list of children books, we are eager to follow the work of the authors and illustrators we have been working with over the time. It is the case of David Henson, with a previous book published by éditions Cambourakis in 2022. We are thus pleased to work on the publication in France of "Nu cyklar vi". It is highly colorful, cheerful and also very practical book for children who want to learn how to ride a bike on their own. And of course political in the way it advocates the use of bikes as an alternative to petrol-powered vehicles. It seems to us totally consistent with our list and the values we are trying to defend</t>
  </si>
  <si>
    <t>À vélo!</t>
  </si>
  <si>
    <t>KUR 2024/964</t>
  </si>
  <si>
    <t>Olsson</t>
  </si>
  <si>
    <t>Emma</t>
  </si>
  <si>
    <t>Adbåge</t>
  </si>
  <si>
    <t>Arg</t>
  </si>
  <si>
    <t>OK "Arg" is the fourth book by Lotta Olsson and Emma Adbage the Éditions Cambourakis will be publishing and if the three previous albums have been finding little by little their readership, this very clever series of books revolving around kids" emotions needs some time to settle well in French bookstores and libraries. This is why the help of the Swedish Arts Council would be - again - very valuable to us, in order to support the printing costs and help us promote the book, especially because the cost of paper remain high. It is important to us to continue introducing in the best way possible the original work of Emma Adbage, who became one of the major authors and illustrators of our children"s lists</t>
  </si>
  <si>
    <t>no</t>
  </si>
  <si>
    <t>Colère</t>
  </si>
  <si>
    <t>KUR 2023/10360</t>
  </si>
  <si>
    <t>Johanne</t>
  </si>
  <si>
    <t>Lykke Naderehvandi</t>
  </si>
  <si>
    <t>Röd sol</t>
  </si>
  <si>
    <t>Canada</t>
  </si>
  <si>
    <t>Éditions La Peuplade</t>
  </si>
  <si>
    <t>KOLLAT: belopp/ska ändras/OK</t>
  </si>
  <si>
    <t>Soleil rouge</t>
  </si>
  <si>
    <t>KUR 2023/10237</t>
  </si>
  <si>
    <t>Ann-Helén</t>
  </si>
  <si>
    <t>Laestadius</t>
  </si>
  <si>
    <t>Straff</t>
  </si>
  <si>
    <t>Editions Robert Laffont</t>
  </si>
  <si>
    <t>Anna Postel</t>
  </si>
  <si>
    <t>Romanus &amp; Selling</t>
  </si>
  <si>
    <t>KUR 2023/10236</t>
  </si>
  <si>
    <t>Nina</t>
  </si>
  <si>
    <t>Wähä</t>
  </si>
  <si>
    <t xml:space="preserve">Babetta </t>
  </si>
  <si>
    <t>Babetta</t>
  </si>
  <si>
    <t>KUR 2024/904</t>
  </si>
  <si>
    <t>Karin</t>
  </si>
  <si>
    <t>Boye</t>
  </si>
  <si>
    <t>Kris</t>
  </si>
  <si>
    <t>Spanish</t>
  </si>
  <si>
    <t>Spain</t>
  </si>
  <si>
    <t>Editorial Perspicuo</t>
  </si>
  <si>
    <t>Sara Perez</t>
  </si>
  <si>
    <t>Lindelöws bokförlag</t>
  </si>
  <si>
    <t>Editorial Perspicuo"s distribution plan for "Crisis" in Spain involves local bookshops, Amazon, and targeted events. Collaborations with bookstores enhance local visibility, while Amazon"s global reach ensures distribution across all Spanish provinces. Following the success of "Diary of Maria Poliduri" sales, more than 400 books, the company aims to replicate achievements</t>
  </si>
  <si>
    <t>Crisis</t>
  </si>
  <si>
    <t>KUR 2024/654</t>
  </si>
  <si>
    <t>Carolina</t>
  </si>
  <si>
    <t>Setterwall</t>
  </si>
  <si>
    <t>ALLT BLIR BRA</t>
  </si>
  <si>
    <t>Editorial Planeta</t>
  </si>
  <si>
    <t>Claudia Conde Fisas</t>
  </si>
  <si>
    <t xml:space="preserve">Albert Bonniers Förlag </t>
  </si>
  <si>
    <t xml:space="preserve">Feel good om skilsmässa. Lyfter inte. </t>
  </si>
  <si>
    <t>Opt Out (provisional title)</t>
  </si>
  <si>
    <t>KUR 2024/1021</t>
  </si>
  <si>
    <t>Peter</t>
  </si>
  <si>
    <t>Cornell</t>
  </si>
  <si>
    <t>Paradisets vägar</t>
  </si>
  <si>
    <t>United Kingdom</t>
  </si>
  <si>
    <t>Fitzcarraldo Editions</t>
  </si>
  <si>
    <t xml:space="preserve">Saskia Vogel </t>
  </si>
  <si>
    <t>Gidlunds Förlag</t>
  </si>
  <si>
    <t>KOLLA: SummaOK  As a small independent publisher, translation funding is an important component in us being able to take risks on publishing ambitious literary works such as WAYS OF PARADISE. As a publisher specialising in the field, we have experience in all aspects of publishing nonfiction in translation, and have garnered widespread media attention for our books as well as significant prize success (for e.g. International Booker Prize and the Nobel Prize). A grant from the Swedish Arts Council would be invaluable in helping us achieve the same success with WAYS OF PARADISE</t>
  </si>
  <si>
    <t>Ways of Paradise</t>
  </si>
  <si>
    <t>KUR 2023/10121</t>
  </si>
  <si>
    <t>Theodor</t>
  </si>
  <si>
    <t>Kallifatides</t>
  </si>
  <si>
    <t>Plogen och svärdet</t>
  </si>
  <si>
    <t>Galaxia Gutenberg, SL</t>
  </si>
  <si>
    <t xml:space="preserve">Carmen Montes Cano, Eva Gamundi </t>
  </si>
  <si>
    <t>Albert Bonniers förlag</t>
  </si>
  <si>
    <t xml:space="preserve">Bättre </t>
  </si>
  <si>
    <t>El arado y la espada</t>
  </si>
  <si>
    <t>KUR 2023/10122</t>
  </si>
  <si>
    <t>Catalan</t>
  </si>
  <si>
    <t>Carolina Moreno Tena</t>
  </si>
  <si>
    <t>L"arada i l"espasa</t>
  </si>
  <si>
    <t>KUR 2024/148</t>
  </si>
  <si>
    <t>Jan</t>
  </si>
  <si>
    <t>Gradvall</t>
  </si>
  <si>
    <t>Vemod undercover</t>
  </si>
  <si>
    <t>Grupa Wydawnicza Foksal</t>
  </si>
  <si>
    <t>Ewa Wojciechowska</t>
  </si>
  <si>
    <t>KOLLAT: översättaravtal/ inte inkommit</t>
  </si>
  <si>
    <t>ABBA. Melancholia undercover</t>
  </si>
  <si>
    <t>KUR 2023/10439</t>
  </si>
  <si>
    <t>Negar</t>
  </si>
  <si>
    <t>Naseh</t>
  </si>
  <si>
    <t>En handfull vind</t>
  </si>
  <si>
    <t>Hachette Livre</t>
  </si>
  <si>
    <t>Anna GIBSON</t>
  </si>
  <si>
    <t>Natur &amp;Kultur</t>
  </si>
  <si>
    <t>Välskriven släktkrönika. Med politiska dimenstioner</t>
  </si>
  <si>
    <t xml:space="preserve">UNE POIGNEE DE VENT </t>
  </si>
  <si>
    <t>KUR 2024/118</t>
  </si>
  <si>
    <t>Bengt-Erik</t>
  </si>
  <si>
    <t>Engholm</t>
  </si>
  <si>
    <t>Jonna</t>
  </si>
  <si>
    <t>Björnstjerna</t>
  </si>
  <si>
    <t>Från apa till sapiens</t>
  </si>
  <si>
    <t>HarperCollins Ibérica, S.A.</t>
  </si>
  <si>
    <t>Eva Gamundi Alcaide</t>
  </si>
  <si>
    <t>Kristina och Thomas</t>
  </si>
  <si>
    <t>KOLLAT: produktionsbidrag OK</t>
  </si>
  <si>
    <t>Del mono al sapiens. Una historia de la humanidad</t>
  </si>
  <si>
    <t>KUR 2023/10452</t>
  </si>
  <si>
    <t>Sven</t>
  </si>
  <si>
    <t>Nordqvist</t>
  </si>
  <si>
    <t>Pettson får julbesök</t>
  </si>
  <si>
    <t>Czech</t>
  </si>
  <si>
    <t>Czech Republic</t>
  </si>
  <si>
    <t>Host – vydavatelství, s.r.o.</t>
  </si>
  <si>
    <t>Jana Chmura-Svatošová</t>
  </si>
  <si>
    <t>en av de bästa</t>
  </si>
  <si>
    <t>Jak mel Pettson vánocní návštevu</t>
  </si>
  <si>
    <t>KUR 2023/10195</t>
  </si>
  <si>
    <t>Ia</t>
  </si>
  <si>
    <t>Genberg</t>
  </si>
  <si>
    <t>Detaljerna</t>
  </si>
  <si>
    <t>Iperborea</t>
  </si>
  <si>
    <t>Alessandra Scali</t>
  </si>
  <si>
    <t>Weyler förlag</t>
  </si>
  <si>
    <t>KOLLAT: utgivningsdatum OK</t>
  </si>
  <si>
    <t>I dettagli</t>
  </si>
  <si>
    <t>KUR 2023/10186</t>
  </si>
  <si>
    <t>Jenny</t>
  </si>
  <si>
    <t>Jägerfeld</t>
  </si>
  <si>
    <t>Brorsan är kung</t>
  </si>
  <si>
    <t>Plats 2  Plats 3 Svansen</t>
  </si>
  <si>
    <t xml:space="preserve"> Eacea - European Union</t>
  </si>
  <si>
    <t>Sei un grande, bro!</t>
  </si>
  <si>
    <t>KUR 2024/226</t>
  </si>
  <si>
    <t>Stig</t>
  </si>
  <si>
    <t>Dagerman</t>
  </si>
  <si>
    <t>Ormen</t>
  </si>
  <si>
    <t>Russian</t>
  </si>
  <si>
    <t>Russian Federation</t>
  </si>
  <si>
    <t>Ivan Limbakh Publishers</t>
  </si>
  <si>
    <t>Natalia Press</t>
  </si>
  <si>
    <t>KONTO I FRANKRIKE, OK enl. ambassaden: Ivan Limbakh Publishing House was founded 1995 and since that has been one of Russia’s leading PH in the field of humanities and literature. Due to the high standards of editorial preparation and polygraphic performance, our books are often in the top lists, but since the Russian invasion in Ukraine began we found ourselves in a bind as lots of other PH that don’t deal with mainstream commercial literature. It’s important for us to keep our standards high even during hard times like this, when not only the health but also economic and political issues become more and more tense in our country. One of our main values is freedom of speech, and this project is also important for us as a way of contributing to keeping this value alive.</t>
  </si>
  <si>
    <t>????</t>
  </si>
  <si>
    <t>KUR 2024/1100</t>
  </si>
  <si>
    <t>Jujja</t>
  </si>
  <si>
    <t>Wieslander</t>
  </si>
  <si>
    <t>Mamma mu blir ledsen</t>
  </si>
  <si>
    <t>KirjastusKarrup OÜ/Karrup Publishing</t>
  </si>
  <si>
    <t>Allar Sooneste</t>
  </si>
  <si>
    <t>KOLLAT: ANSÖKTA BELOPP  OK, annat stöd i bakgrunden. Printing cost is around 23000 SEK, rights and digital material 6800 SEK, translation ca 4000 SEK+editing and other costs</t>
  </si>
  <si>
    <t>Eesti Kultuurkapital</t>
  </si>
  <si>
    <t>Mamma Muu kurvastab</t>
  </si>
  <si>
    <t>KUR 2023/10378</t>
  </si>
  <si>
    <t>Athena, Svetlana</t>
  </si>
  <si>
    <t>Farrokhzad, Cârstean-Declescu</t>
  </si>
  <si>
    <t>Trado</t>
  </si>
  <si>
    <t>poetry</t>
  </si>
  <si>
    <t xml:space="preserve">Kriller71 Ediciones </t>
  </si>
  <si>
    <t>Siri Björkstrom, Maria Gabriela Raide</t>
  </si>
  <si>
    <t>Lite internt, översätter varandra</t>
  </si>
  <si>
    <t>KOLLAT: CV OK</t>
  </si>
  <si>
    <t>KUR 2024/535</t>
  </si>
  <si>
    <t>Lasse</t>
  </si>
  <si>
    <t>Söderberg</t>
  </si>
  <si>
    <t>RESA I SVARTVITT</t>
  </si>
  <si>
    <t>Librería y Editorial Renacimiento, S.A.</t>
  </si>
  <si>
    <t>Ángela García</t>
  </si>
  <si>
    <t>Ellerströms</t>
  </si>
  <si>
    <t>Gamla reseanteckningar om gamla spanska byar, gubbig blick</t>
  </si>
  <si>
    <t>Viaje en blanco y negro</t>
  </si>
  <si>
    <t>KUR 2024/1009</t>
  </si>
  <si>
    <t>Katarina</t>
  </si>
  <si>
    <t>von</t>
  </si>
  <si>
    <t>Bredow</t>
  </si>
  <si>
    <t>Allt som inte syns</t>
  </si>
  <si>
    <t>Latvian</t>
  </si>
  <si>
    <t>Latvia</t>
  </si>
  <si>
    <t>Liels un mazs, SIA</t>
  </si>
  <si>
    <t>Mudite Treimane</t>
  </si>
  <si>
    <t>Först uttråkad, men den tar sig. En naturlig författare</t>
  </si>
  <si>
    <t>Creative Europe Circulation of European literary works</t>
  </si>
  <si>
    <t>Viss, kas nav saskatams</t>
  </si>
  <si>
    <t>KUR 2024/271</t>
  </si>
  <si>
    <t>Nordin Stensö</t>
  </si>
  <si>
    <t>Josefine</t>
  </si>
  <si>
    <t>Edenvik</t>
  </si>
  <si>
    <t>Den ömma modern</t>
  </si>
  <si>
    <t>comics graphic novel</t>
  </si>
  <si>
    <t>Magas Verlag</t>
  </si>
  <si>
    <t>Anja Lerz</t>
  </si>
  <si>
    <t>Galago</t>
  </si>
  <si>
    <t xml:space="preserve">LIte svag, men ändå cool. </t>
  </si>
  <si>
    <t>KOLLAT: belopp översättaravtal OK</t>
  </si>
  <si>
    <t>Die zarte Mutter</t>
  </si>
  <si>
    <t>KUR 2023/10370</t>
  </si>
  <si>
    <t>Patrik</t>
  </si>
  <si>
    <t>Svensson</t>
  </si>
  <si>
    <t>Ålevangeliet</t>
  </si>
  <si>
    <t>Macedonian</t>
  </si>
  <si>
    <t>Macedonia</t>
  </si>
  <si>
    <t>Makedonika Litera</t>
  </si>
  <si>
    <t>Lidija Lindoff</t>
  </si>
  <si>
    <t>Albert Bonnier Forlag</t>
  </si>
  <si>
    <t>KUR 2023/9515</t>
  </si>
  <si>
    <t>Fredrik</t>
  </si>
  <si>
    <t>Sjöberg</t>
  </si>
  <si>
    <t>Fjärilarnas skärgård</t>
  </si>
  <si>
    <t xml:space="preserve">Matthes  &amp; Seitz </t>
  </si>
  <si>
    <t>Paul Berf</t>
  </si>
  <si>
    <t>Bokförlaget Max Ström</t>
  </si>
  <si>
    <t>Handbuch der Schmetterlinge der Schäre</t>
  </si>
  <si>
    <t>KUR 2024/871</t>
  </si>
  <si>
    <t>Hundpromenaden</t>
  </si>
  <si>
    <t>Media Rodzina Sp. z o.o.</t>
  </si>
  <si>
    <t>No translator</t>
  </si>
  <si>
    <t>KOLLA:  produktionsbidrag OK</t>
  </si>
  <si>
    <t>Spacer z psem</t>
  </si>
  <si>
    <t>KUR 2024/882</t>
  </si>
  <si>
    <t>Vägen hem</t>
  </si>
  <si>
    <t>Magdalena Landowska</t>
  </si>
  <si>
    <t>Droga do domu</t>
  </si>
  <si>
    <t>KUR 2024/1473</t>
  </si>
  <si>
    <t>Sara</t>
  </si>
  <si>
    <t>Lundberg</t>
  </si>
  <si>
    <t>Fågeln i mig flyger vart den vill</t>
  </si>
  <si>
    <t>Moritz Verlag</t>
  </si>
  <si>
    <t>Mirando Bok</t>
  </si>
  <si>
    <t>KOLLA: signering licensavtal OK Because the book is so special, it won"t be easy to reach the relevant target groups. In addition, the author Sara Lundberg is still unknown in Germany, which is something we would very much like to change. The funding would enable us to do even more for the book. We are hoping for awards for the book</t>
  </si>
  <si>
    <t>Der Vogel in mir fliegt, wohin er will</t>
  </si>
  <si>
    <t>KUR 2023/10216</t>
  </si>
  <si>
    <t>Utan personligt ansvar</t>
  </si>
  <si>
    <t>Croatian</t>
  </si>
  <si>
    <t>Croatia</t>
  </si>
  <si>
    <t>Naklada Ljevak d.o.o.</t>
  </si>
  <si>
    <t>Željka Cernok</t>
  </si>
  <si>
    <t>Strålande stilist</t>
  </si>
  <si>
    <t>60% translation - Creative Europe Programme. Therefore, we are applying for 40% to SAC.</t>
  </si>
  <si>
    <t>Cin nevjere</t>
  </si>
  <si>
    <t>KUR 2024/217</t>
  </si>
  <si>
    <t>Johanna</t>
  </si>
  <si>
    <t>Frid</t>
  </si>
  <si>
    <t>Haralds mamma</t>
  </si>
  <si>
    <t>OceanMore</t>
  </si>
  <si>
    <t>Zeljka Cernok</t>
  </si>
  <si>
    <t>Haraldova majka</t>
  </si>
  <si>
    <t>KUR 2023/10444</t>
  </si>
  <si>
    <t>Christina</t>
  </si>
  <si>
    <t>Wahlden</t>
  </si>
  <si>
    <t>Expedition rädda revet</t>
  </si>
  <si>
    <t>Serbian</t>
  </si>
  <si>
    <t>Serbia</t>
  </si>
  <si>
    <t>Odiseja Publisher</t>
  </si>
  <si>
    <t>Dorijan Hajdu</t>
  </si>
  <si>
    <t>Om den hycklande vuxenvärlden. Klimatbok. Instruerande, beskäftig</t>
  </si>
  <si>
    <t>Cofunded by Creative Europe</t>
  </si>
  <si>
    <t>Ekspedicija spasavanja koralnog grebena</t>
  </si>
  <si>
    <t>KUR 2024/1225</t>
  </si>
  <si>
    <t>Andromeda</t>
  </si>
  <si>
    <t>Other Press</t>
  </si>
  <si>
    <t>Marlaine Delargy</t>
  </si>
  <si>
    <t>Norstedts Förlag</t>
  </si>
  <si>
    <t>Other Press is committed to bringing quality works of translated fiction and nonfiction to an English-speaking audience. As a small, independent publisher, we depend heavily on grant funding to fulfill our mission of publishing translations from around the world. Our books are sold and distributed by Penguin Random House. This arrangement allows us access to booksellers, wholesalers, and chains to achieve maximum sales and distribution</t>
  </si>
  <si>
    <t>Andromeda: A Novel</t>
  </si>
  <si>
    <t>KUR 2023/10092</t>
  </si>
  <si>
    <t>Mödrar och söner</t>
  </si>
  <si>
    <t>Finstämd. Sentenser, som ibland faller, men ändå ja</t>
  </si>
  <si>
    <t>Mothers and Sons: A Novel</t>
  </si>
  <si>
    <t>KUR 2024/944</t>
  </si>
  <si>
    <t>Kallocain</t>
  </si>
  <si>
    <t>Portuguese</t>
  </si>
  <si>
    <t>Portugal</t>
  </si>
  <si>
    <t>Penguin Random House Grupo Editorial, Unipessoal Lda.</t>
  </si>
  <si>
    <t>Ivan Figueiras</t>
  </si>
  <si>
    <t>Bonniers</t>
  </si>
  <si>
    <t xml:space="preserve">OK This grant will help us with translation costs for a new portuguese edition of «Kallocaína», under the Penguin Clássicos imprint, which we believe will ensure renewed attention from both critics and the general audience, as this title deserves. </t>
  </si>
  <si>
    <t>n/a</t>
  </si>
  <si>
    <t>Kallocaína</t>
  </si>
  <si>
    <t>KUR 2024/1012</t>
  </si>
  <si>
    <t>Mikael</t>
  </si>
  <si>
    <t>Niemi</t>
  </si>
  <si>
    <t>Koka björn</t>
  </si>
  <si>
    <t>Hungarian</t>
  </si>
  <si>
    <t>Hungary</t>
  </si>
  <si>
    <t>Polar Egyesület</t>
  </si>
  <si>
    <t>László Nézo</t>
  </si>
  <si>
    <t>Piratförlaget</t>
  </si>
  <si>
    <t>MÄsteredetektivhistoria, men norrbottnisk skröna som dimension, håller. Märgfullt språk</t>
  </si>
  <si>
    <t>OK The book will be published in the spring of 2025 at the latest, but if possible earlier. We invite the author to the Budapest International Book Festival to present the book. T</t>
  </si>
  <si>
    <t>-</t>
  </si>
  <si>
    <t>Medvefozés</t>
  </si>
  <si>
    <t>KUR 2023/10142</t>
  </si>
  <si>
    <t>Diamant</t>
  </si>
  <si>
    <t>Salihu</t>
  </si>
  <si>
    <t>När ingen lyssnar</t>
  </si>
  <si>
    <t>Polity Press</t>
  </si>
  <si>
    <t>Jan Salomonsson</t>
  </si>
  <si>
    <t>Mondial Förlag</t>
  </si>
  <si>
    <t>When Nobody"s Listening</t>
  </si>
  <si>
    <t>KUR 2024/537</t>
  </si>
  <si>
    <t>Alex</t>
  </si>
  <si>
    <t>Schulman</t>
  </si>
  <si>
    <t>Malma station</t>
  </si>
  <si>
    <t>Profil knjiga</t>
  </si>
  <si>
    <t>Postaja Malma</t>
  </si>
  <si>
    <t>KUR 2023/10052</t>
  </si>
  <si>
    <t xml:space="preserve">Ia </t>
  </si>
  <si>
    <t>Publicações Dom Quixote</t>
  </si>
  <si>
    <t>João Reis</t>
  </si>
  <si>
    <t>KOLLA utgivningsdatum 2024/02</t>
  </si>
  <si>
    <t>Os detalhes</t>
  </si>
  <si>
    <t>KUR 2024/1016</t>
  </si>
  <si>
    <t>Daria</t>
  </si>
  <si>
    <t>Bogdanska</t>
  </si>
  <si>
    <t>Wage Slaves</t>
  </si>
  <si>
    <t>Greek</t>
  </si>
  <si>
    <t>Greece</t>
  </si>
  <si>
    <t>Red 'n Noir Publisher - Copow (Social Cooperative Enterprise)</t>
  </si>
  <si>
    <t>GEORGE MATHOPOULOS</t>
  </si>
  <si>
    <t>Som tidigare</t>
  </si>
  <si>
    <t xml:space="preserve">Daria Bogdanska"s Wage Slaves will be the first Swedish graphic novel to be released in the Greek market! The support from the Swedish Arts Council will help us to cope with the very high production and translation costs. Lettering is a very demanding task as all the texts are written by hand and there are constant textual references in the sketch, such as the reproduction of all world-building details, i.e. passers-by and shop fronts into the city street scenes. </t>
  </si>
  <si>
    <t>WAGE SLAVES</t>
  </si>
  <si>
    <t>KUR 2024/47</t>
  </si>
  <si>
    <t>Quynh</t>
  </si>
  <si>
    <t>Tran</t>
  </si>
  <si>
    <t>Skugga och Svalka</t>
  </si>
  <si>
    <t>Austria</t>
  </si>
  <si>
    <t>Residenz Verlag GmbH</t>
  </si>
  <si>
    <t>Andreas Donat</t>
  </si>
  <si>
    <t>KOLLA: avtal, CV, PDF-fil originalverk OK Our international program is focused on well selected translations from eastern and northern Europe and we have been able in the past to create a great amount of publicity, reviews and interest for these books. As we choose our titles for their literary quality and not for their sales numbers, we are absolutealy dependentfro translations grants to be able to do so</t>
  </si>
  <si>
    <t>Schatten und Wind</t>
  </si>
  <si>
    <t>KUR 2024/191</t>
  </si>
  <si>
    <t>Lina</t>
  </si>
  <si>
    <t>Wolff</t>
  </si>
  <si>
    <t>Djävulsgreppet</t>
  </si>
  <si>
    <t>Rowohlt Verlag</t>
  </si>
  <si>
    <t>Stefan Pluschkat</t>
  </si>
  <si>
    <t>Der Teufelsgriff</t>
  </si>
  <si>
    <t>KUR 2024/574</t>
  </si>
  <si>
    <t>Björn</t>
  </si>
  <si>
    <t>Berg</t>
  </si>
  <si>
    <t>När lilla Ida skulle göra hyss</t>
  </si>
  <si>
    <t>SC Cartea Copiilor SRL</t>
  </si>
  <si>
    <t>Andreea Caleman</t>
  </si>
  <si>
    <t>Dammsugning av LIndgrenböcker. Men här: bra intrig</t>
  </si>
  <si>
    <t>Când micu?a Ida facea treburile casnice</t>
  </si>
  <si>
    <t>KUR 2024/567</t>
  </si>
  <si>
    <t>Stark</t>
  </si>
  <si>
    <t>Eriksson</t>
  </si>
  <si>
    <t>Sommar i Stora Skogen</t>
  </si>
  <si>
    <t>Vara in Padurea mare</t>
  </si>
  <si>
    <t>KUR 2023/10244</t>
  </si>
  <si>
    <t>Smirnoff</t>
  </si>
  <si>
    <t>Vi for upp med mor</t>
  </si>
  <si>
    <t>Scolar Publishing House</t>
  </si>
  <si>
    <t>Bence Patat</t>
  </si>
  <si>
    <t>Bokförlaget Polaris</t>
  </si>
  <si>
    <t>Elvittük anyát északra</t>
  </si>
  <si>
    <t>KUR 2024/920</t>
  </si>
  <si>
    <t>Heldt</t>
  </si>
  <si>
    <t>Helena</t>
  </si>
  <si>
    <t>Koch</t>
  </si>
  <si>
    <t>Ritas svans</t>
  </si>
  <si>
    <t>North Macedonia</t>
  </si>
  <si>
    <t>SHKUPI Publishing House</t>
  </si>
  <si>
    <t>Sokol Demaku</t>
  </si>
  <si>
    <t>Bonnier Carlsen</t>
  </si>
  <si>
    <t xml:space="preserve">Enkel, läckra illustrationer. </t>
  </si>
  <si>
    <t>This year, we"re excited to publish four children"s books and aim to include Swedish children"s literature into our collection. As an Albanian publisher in North Macedonia, we face significant challenges, especially financially, due to our below average circumstances and high costs. That"s why this grant is crucial for us. For the past 8 years, whenever we translate Swedish books into Albanian, we organize an exciting event at the Hall of the Municipality of Chair, with the presence of the translator Sokol Demaku and several Swedish authors.</t>
  </si>
  <si>
    <t>//</t>
  </si>
  <si>
    <t>Bishti i Ritës</t>
  </si>
  <si>
    <t>KUR 2024/1014</t>
  </si>
  <si>
    <t>Martin, Emma</t>
  </si>
  <si>
    <t>Widmark, Karinsdotter</t>
  </si>
  <si>
    <t>Emilia</t>
  </si>
  <si>
    <t>Dziubak</t>
  </si>
  <si>
    <t>Den lilla Spenatgumman</t>
  </si>
  <si>
    <t>This year, we"re excited to publish four children"s books and aim to include Swedish children"s literature into our collection. As an Albanian publisher in North Macedonia, we face significant challenges, especially financially, due to our below average circumstances and high costs. That"s why this grant is crucial for us. For the past 8 years, whenever we translate Swedish books into Albanian, we organize an exciting event at the Hall of the Municipality of Chai</t>
  </si>
  <si>
    <t>Zonja e Pyllit</t>
  </si>
  <si>
    <t>KUR 2023/10408</t>
  </si>
  <si>
    <t>Clara</t>
  </si>
  <si>
    <t>Törnvall</t>
  </si>
  <si>
    <t>Vanliga människor - autistens guide till galaxen</t>
  </si>
  <si>
    <t>fully illustrated nonfiction</t>
  </si>
  <si>
    <t>Dutch</t>
  </si>
  <si>
    <t>Netherlands</t>
  </si>
  <si>
    <t>Singel Uitgeverijen</t>
  </si>
  <si>
    <t>Jasper Popma</t>
  </si>
  <si>
    <t>Gewone mensen. Het transgalactische autistenhandboek</t>
  </si>
  <si>
    <t>KUR 2024/1006</t>
  </si>
  <si>
    <t>Anders</t>
  </si>
  <si>
    <t>Sparring</t>
  </si>
  <si>
    <t>Per</t>
  </si>
  <si>
    <t>Gustavsson</t>
  </si>
  <si>
    <t>Familjen Knyckertz och damen med fjäderboan</t>
  </si>
  <si>
    <t>Sinnos soc. cooperativa</t>
  </si>
  <si>
    <t>Samanta Milton Knowles</t>
  </si>
  <si>
    <t>Roliga! En av de bättre/sämre, gimmicks</t>
  </si>
  <si>
    <t>OK Sinnos is a completely independent publishing house for children. iInnos is specialized ingraphic novels, picture book and fiction for children between 6 and 12 years old. As Sinnos we publish several titles by Italian authors, but also some translated book from Flanders, Estonia,Scotland, Latvia, Denmark. All book we are publishing wil be fitted for dyslexic readers or for reluctant readers. By 2006 Sinnos has worked a lot on dyslexia, and we have desigend adylsexia friendly font</t>
  </si>
  <si>
    <t>La famiglia Sgraffignoni - La dama con il boa di struzzo</t>
  </si>
  <si>
    <t>KUR 2024/1108</t>
  </si>
  <si>
    <t>Somali</t>
  </si>
  <si>
    <t>SomaBooks</t>
  </si>
  <si>
    <t>Sayid-Ahmed Jama</t>
  </si>
  <si>
    <t xml:space="preserve">Arvodena alltid samma summor. </t>
  </si>
  <si>
    <t>We have not applied other source but we need to apply 20.000 for production grant.</t>
  </si>
  <si>
    <t>Yacnii</t>
  </si>
  <si>
    <t>KUR 2024/2077</t>
  </si>
  <si>
    <t>Anna</t>
  </si>
  <si>
    <t>Höglund</t>
  </si>
  <si>
    <t>Att vara jag</t>
  </si>
  <si>
    <t>Strange Forest Publishing</t>
  </si>
  <si>
    <t>Rodna Ruskovska</t>
  </si>
  <si>
    <t>KUR 2024/395</t>
  </si>
  <si>
    <t>Bitte</t>
  </si>
  <si>
    <t>I slutet av regnbågen</t>
  </si>
  <si>
    <t>Studiojujube(jujube books)</t>
  </si>
  <si>
    <t>Yu jin Lee</t>
  </si>
  <si>
    <t>Syster förlag</t>
  </si>
  <si>
    <t xml:space="preserve">Malin läser, queert äldre boende. Stark, gråtframkallande. Vacker. </t>
  </si>
  <si>
    <t>KUR 2023/10232</t>
  </si>
  <si>
    <t>Gun-Britt</t>
  </si>
  <si>
    <t>Sundström</t>
  </si>
  <si>
    <t>Maken: En förhållanderoman</t>
  </si>
  <si>
    <t>The Random House Group Ltd</t>
  </si>
  <si>
    <t>Kathy Saranpa</t>
  </si>
  <si>
    <t>We"ll also try for a grant from the Swedish Academy, to maximise our chances of funding</t>
  </si>
  <si>
    <t>Engagement</t>
  </si>
  <si>
    <t>KUR 2023/10231</t>
  </si>
  <si>
    <t>Per J.</t>
  </si>
  <si>
    <t>New Delhi - Borås</t>
  </si>
  <si>
    <t xml:space="preserve">TIM press </t>
  </si>
  <si>
    <t>Mišo Grundler</t>
  </si>
  <si>
    <t>Bokförlaget Forum</t>
  </si>
  <si>
    <t>Nevjerojatna prica o covjeku koji je zbog ljubavi biciklirao od New Delhija do Boråsa</t>
  </si>
  <si>
    <t>KUR 2024/183</t>
  </si>
  <si>
    <t>Annika</t>
  </si>
  <si>
    <t>Norlin</t>
  </si>
  <si>
    <t>Stacken</t>
  </si>
  <si>
    <t>Uitgeverij Mozaïek</t>
  </si>
  <si>
    <t>Marika Otte</t>
  </si>
  <si>
    <t>Weyler Förlag</t>
  </si>
  <si>
    <t xml:space="preserve">Hyllad, originell. </t>
  </si>
  <si>
    <t>De Kolonie</t>
  </si>
  <si>
    <t>KUR 2024/303</t>
  </si>
  <si>
    <t>Lykke Holm</t>
  </si>
  <si>
    <t>Strega</t>
  </si>
  <si>
    <t>Uitgeverij Oevers</t>
  </si>
  <si>
    <t>Eline Jongsma</t>
  </si>
  <si>
    <t xml:space="preserve"> ALBERT BONNIERS</t>
  </si>
  <si>
    <t>KUR 2024/941</t>
  </si>
  <si>
    <t>Susanna</t>
  </si>
  <si>
    <t>Alakoski</t>
  </si>
  <si>
    <t>Londonflickan</t>
  </si>
  <si>
    <t>The Netherlands</t>
  </si>
  <si>
    <t>Uitgeverij Orlando BV</t>
  </si>
  <si>
    <t>Neeltje Wiersma</t>
  </si>
  <si>
    <t>Svårbedömd. Som kioskroman. //Skriver fram en optimistisk epok</t>
  </si>
  <si>
    <t>OK We have more than 25 years of experience in publishing and have been rebuilding the Orlando list, publishing literary fiction and some non-fiction titles by mostly, but not exclusively, female authors, around 15 titles a year. We aim to bring the best stories from around the world to readers of Dutch, so that means around 70% of our books are translations, and we are building our list of Dutch authors</t>
  </si>
  <si>
    <t>Het Londen-meisje</t>
  </si>
  <si>
    <t>KUR 2024/919</t>
  </si>
  <si>
    <t>Tamil</t>
  </si>
  <si>
    <t>Ulysses Press</t>
  </si>
  <si>
    <t>Kannaiyan Daksnamurthy</t>
  </si>
  <si>
    <t xml:space="preserve"> OK. Översätts via engelsk utgåva, med författarens tillstånd.  Ulysses Press is distributed by Simon &amp; Schuster and PGW. We aim to reach the global Tamil audience in India, SriLanka, Singapore &amp; Malaysia, supported by a robust distribution network. Currently, there are approximately 90 million Tamil speakers worldwide and Ia Genberg who has gone to 30 languages have yet to reach any of the 22 Indian languages. With this, Ia will become only the third Swedish writer, after Selma Lagerlof and Par Lagerkvist, and arguably the first in the last 30 years to come to Tamil. A modest subsidy from the translation grant would aid production costs, enabling effective publicity and marketing, reaching a broader global Tamil audience. The support goes beyond the grant, aiming to forge partnerships with Swedish institutions</t>
  </si>
  <si>
    <t>NA</t>
  </si>
  <si>
    <t>Vivaranai</t>
  </si>
  <si>
    <t>KUR 2024/1002</t>
  </si>
  <si>
    <t>Eliasson</t>
  </si>
  <si>
    <t>STILLA LAND (Myr)</t>
  </si>
  <si>
    <t xml:space="preserve">Waldlichtung UG / KJM Buchverlag </t>
  </si>
  <si>
    <t>Gabriele Haefs</t>
  </si>
  <si>
    <t>Basebo Förlag</t>
  </si>
  <si>
    <t>KOLLA: Är originalet helt färdigt? OK "MOOR" is published in the book series "EUROPEAN ESSAYS ON NATURE AND LANDSCAPE"</t>
  </si>
  <si>
    <t>MOOR</t>
  </si>
  <si>
    <t>KUR 2024/864</t>
  </si>
  <si>
    <t>Gustafsson</t>
  </si>
  <si>
    <t>Variationer över ett tema av Silverstolpe</t>
  </si>
  <si>
    <t>Wallstein Verlag</t>
  </si>
  <si>
    <t>Stephan Opitz, Kristina Maidt-Zinke</t>
  </si>
  <si>
    <t>Natur och kultur</t>
  </si>
  <si>
    <t>Variationen über ein Thema von Silfverstolpe</t>
  </si>
  <si>
    <t>KUR 2024/282</t>
  </si>
  <si>
    <t>Tina</t>
  </si>
  <si>
    <t>Harnesk</t>
  </si>
  <si>
    <t>Folk som sår i snö</t>
  </si>
  <si>
    <t>Varrak Publishers</t>
  </si>
  <si>
    <t>Ene Mäe</t>
  </si>
  <si>
    <t>Bokfabriken</t>
  </si>
  <si>
    <t>Lumme külvajad</t>
  </si>
  <si>
    <t>KUR 2024/1015</t>
  </si>
  <si>
    <t>Caroline</t>
  </si>
  <si>
    <t>Bruce</t>
  </si>
  <si>
    <t xml:space="preserve">Ingela P. </t>
  </si>
  <si>
    <t>Arrhenius</t>
  </si>
  <si>
    <t>Frank önskar sig</t>
  </si>
  <si>
    <t>Verlag Antje Kunstmann</t>
  </si>
  <si>
    <t>Maike Dörries</t>
  </si>
  <si>
    <t>Alfabeta Bokförlag</t>
  </si>
  <si>
    <t>Gullig, väl enkel. Trevliga stadsbilder</t>
  </si>
  <si>
    <t>KOLLA: UNDERSKRIFTER PÅ ALLA BILAGOR/ ok</t>
  </si>
  <si>
    <t>Willi wünscht sich was</t>
  </si>
  <si>
    <t>KUR 2024/30</t>
  </si>
  <si>
    <t>Maja, Jonas</t>
  </si>
  <si>
    <t>Knochenhauer, Tjäder</t>
  </si>
  <si>
    <t>Jonas</t>
  </si>
  <si>
    <t>Tjäder</t>
  </si>
  <si>
    <t>BOKSTAVSHUSEN</t>
  </si>
  <si>
    <t>Verlag Friedrich Oetinger GmbH</t>
  </si>
  <si>
    <t xml:space="preserve">Starkt för/ snygg estetisk konstruktion kring olika hus. Konceptuellt skojig. </t>
  </si>
  <si>
    <t>Buchstabenhausen</t>
  </si>
  <si>
    <t>KUR 2024/260</t>
  </si>
  <si>
    <t>Försvinn dumma natt</t>
  </si>
  <si>
    <t>Belgium</t>
  </si>
  <si>
    <t>VERSANT SUD</t>
  </si>
  <si>
    <t>Aude Pasquier</t>
  </si>
  <si>
    <t>Va t"en, nuit stupide!</t>
  </si>
  <si>
    <t>KUR 2024/68</t>
  </si>
  <si>
    <t>Agneta</t>
  </si>
  <si>
    <t>Pleijel</t>
  </si>
  <si>
    <t>Sniglar och snö</t>
  </si>
  <si>
    <t>Wydawnictwo Karakter sp. z o.o. spk</t>
  </si>
  <si>
    <t>Justyna Czechowska</t>
  </si>
  <si>
    <t>Utmärkt. Lättsam, kul med utomståendeperspektiv på sig själv</t>
  </si>
  <si>
    <t>N/A</t>
  </si>
  <si>
    <t>Slimaki i snieg</t>
  </si>
  <si>
    <t>KUR 2024/1032</t>
  </si>
  <si>
    <t>Hanna</t>
  </si>
  <si>
    <t>Nordenhök</t>
  </si>
  <si>
    <t>Underlandet</t>
  </si>
  <si>
    <t>Wydawnictwo Pauza Anita Musiol</t>
  </si>
  <si>
    <t>Definitivt ja, eller: tveksamt. Hon skriver som de författare hon översätter, känns inte eget. En svensk spansk litteratur</t>
  </si>
  <si>
    <t>KOLLA: PDF /Inget svar I have been running my "one-woman" publishing house since 2018, specializing in foreign literary fiction. So far I have published 70 titles, many Swedish authors among them. Your grant support is very helpful on the Polish market, which is small and difficult</t>
  </si>
  <si>
    <t>Wonderland (to be decided)</t>
  </si>
  <si>
    <t>KUR 2024/1101</t>
  </si>
  <si>
    <t>SARA</t>
  </si>
  <si>
    <t>LUNDBERG</t>
  </si>
  <si>
    <t>Glömdagen</t>
  </si>
  <si>
    <t>Wytwórnia</t>
  </si>
  <si>
    <t>ANNA CZERNOW</t>
  </si>
  <si>
    <t xml:space="preserve">Solklart ja, </t>
  </si>
  <si>
    <t xml:space="preserve">The book is fully illustrated by artist Sara Lundberg and requires very high quality printing. The production cost is increasing regularly due to paper prices and energy. The grant will allow us: - to print the book using premium uncoated paper </t>
  </si>
  <si>
    <t>Zapominalski dzien</t>
  </si>
  <si>
    <t>KUR 2024/645</t>
  </si>
  <si>
    <t>Ühinenud Ajakirjad OÜ</t>
  </si>
  <si>
    <t>Kadi-Riin Haasma</t>
  </si>
  <si>
    <t>Peidus melanhoolia</t>
  </si>
  <si>
    <t>KUR 2024/1024</t>
  </si>
  <si>
    <t>Amanda</t>
  </si>
  <si>
    <t>Ett system så magnifikt att det bländar</t>
  </si>
  <si>
    <t>Slovene</t>
  </si>
  <si>
    <t>Slovenia</t>
  </si>
  <si>
    <t>Založba Pivec, založništvo in izobraževanje, d.o.o.</t>
  </si>
  <si>
    <t>Iva Klemencic</t>
  </si>
  <si>
    <t xml:space="preserve">OK Amanda Svensson is a well-established internationally known author. Although her work has been nominated for and received several awards, she has not yet been introduced to the Slovenian public. The book Ett System Sa Magnifikt att det Bländar is in the core of all international publicity. The length of the title however influences the decision of publishers to translate it. </t>
  </si>
  <si>
    <t>Creative Europe, Circulation of Literary Fiction</t>
  </si>
  <si>
    <t>Sistem tako velicasten, da zaslepi</t>
  </si>
  <si>
    <t>KUR 2023/10017</t>
  </si>
  <si>
    <t>Rose</t>
  </si>
  <si>
    <t>Lagercrantz</t>
  </si>
  <si>
    <t>Rebecka</t>
  </si>
  <si>
    <t xml:space="preserve">Åtta, snart nio </t>
  </si>
  <si>
    <t>Založba Zala/Zala Publishing (Zalozba Zala, Mateja Suznik, s. p.)</t>
  </si>
  <si>
    <t>Danni Strazar</t>
  </si>
  <si>
    <t>Thomas och Malin kollar</t>
  </si>
  <si>
    <t>We have published the titles by renowned authors (this year we received an award from our IBBY section as the best publisher of 2023 in the field of children and YA books) – Ulf Stark, Barbro Lindgren, Åsa Lind etc. For all of them, we got good reviews from experts and the prestigious award in Slovenia – the Golden Pear. We cannot publish such good books without support. Our marker is too small. We chose the novel by Rose Lagercrantz and il. Rebecka Lagercrantz. This novel about trying to cope without the most important thing you have. We will announce the book at a press event at the National Puppet Theatre, at acclaimed cultural institutions and schools. We"ll promote it by our main newspapers, website, FB page…, at our national book fair and through the project »Reading is a gift«, which includes numerous events with our colleagues, particularly with our translator and members of our IBBY section. W</t>
  </si>
  <si>
    <t>Osem, skoraj devet (working title)</t>
  </si>
  <si>
    <t>KUR 2023/10387</t>
  </si>
  <si>
    <t>Johan</t>
  </si>
  <si>
    <t>Egerkrans</t>
  </si>
  <si>
    <t>Mio min Mio</t>
  </si>
  <si>
    <t>Armenian</t>
  </si>
  <si>
    <t>Armenia</t>
  </si>
  <si>
    <t>Zangak Publishing House</t>
  </si>
  <si>
    <t>Ashkhen Bakhchinyan</t>
  </si>
  <si>
    <t>KUR 2023/10303</t>
  </si>
  <si>
    <t xml:space="preserve">Det gångna är inte en dröm </t>
  </si>
  <si>
    <t>Icelandic</t>
  </si>
  <si>
    <t>Iceland</t>
  </si>
  <si>
    <t>Dimma</t>
  </si>
  <si>
    <t>Hallur Páll Jónsson</t>
  </si>
  <si>
    <t>Það liðna er ekki draumur</t>
  </si>
  <si>
    <t>KUR 2024/1046</t>
  </si>
  <si>
    <t>Joanna</t>
  </si>
  <si>
    <t>Rubin Dranger</t>
  </si>
  <si>
    <t>Ihågkom oss till liv</t>
  </si>
  <si>
    <t>Danish</t>
  </si>
  <si>
    <t>Denmark</t>
  </si>
  <si>
    <t>Forlaget Cobolt</t>
  </si>
  <si>
    <t>Dennis Jacob Rosenfeld</t>
  </si>
  <si>
    <t xml:space="preserve">Husk os til livet </t>
  </si>
  <si>
    <t>KUR 2024/976</t>
  </si>
  <si>
    <t>Gads Forlag</t>
  </si>
  <si>
    <t>Siri Ranva Hjelm Jakobsen</t>
  </si>
  <si>
    <t>Haralds mor</t>
  </si>
  <si>
    <t>KUR 2024/154</t>
  </si>
  <si>
    <t>Kerstin</t>
  </si>
  <si>
    <t>Ekman</t>
  </si>
  <si>
    <t>Min bokvärld</t>
  </si>
  <si>
    <t>Gyldendal</t>
  </si>
  <si>
    <t>Anne Marie Bjerg</t>
  </si>
  <si>
    <t>Albert Bonniers Forlag</t>
  </si>
  <si>
    <t>Min verden af bøger</t>
  </si>
  <si>
    <t>KUR 2024/286</t>
  </si>
  <si>
    <t>Jonas Hassen</t>
  </si>
  <si>
    <t>Khemiri</t>
  </si>
  <si>
    <t>Systrarna</t>
  </si>
  <si>
    <t>Birgitte Steffen NIelsen</t>
  </si>
  <si>
    <t>Søstrene</t>
  </si>
  <si>
    <t>KUR 2023/10309</t>
  </si>
  <si>
    <t>Själens telegraf</t>
  </si>
  <si>
    <t>Norwegian</t>
  </si>
  <si>
    <t>Norway</t>
  </si>
  <si>
    <t>Gyldendal norsk forlag AS</t>
  </si>
  <si>
    <t>Vibeke Saugestad</t>
  </si>
  <si>
    <t>Sjelens telegraf</t>
  </si>
  <si>
    <t>KUR 2024/1085</t>
  </si>
  <si>
    <t>Andrev</t>
  </si>
  <si>
    <t>Walden</t>
  </si>
  <si>
    <t>Jävla karlar</t>
  </si>
  <si>
    <t xml:space="preserve">Norway </t>
  </si>
  <si>
    <t>Kagge Forlag</t>
  </si>
  <si>
    <t>Håvard Syvertsen</t>
  </si>
  <si>
    <t>Jævla menn</t>
  </si>
  <si>
    <t>KUR 2023/10192</t>
  </si>
  <si>
    <t>Min storslagna kärlek</t>
  </si>
  <si>
    <t>Finnish</t>
  </si>
  <si>
    <t>Finland</t>
  </si>
  <si>
    <t>Otava Publishing Company Ltd.</t>
  </si>
  <si>
    <t>Katriina Kauppila</t>
  </si>
  <si>
    <t>Mun huikea rakkaus</t>
  </si>
  <si>
    <t>Förgör de falska guderna. Palmyra och kriget mot kulturarvet,</t>
  </si>
  <si>
    <t>Pax Forlag - part of Forente Forlag AS</t>
  </si>
  <si>
    <t xml:space="preserve">Trude Marstein </t>
  </si>
  <si>
    <t>Knus de falske gudene. Palmyra og krigen mot kulturarven,</t>
  </si>
  <si>
    <t>KUR 2023/10364</t>
  </si>
  <si>
    <t>Atefeh</t>
  </si>
  <si>
    <t>Sebdani</t>
  </si>
  <si>
    <t>Min hand i min</t>
  </si>
  <si>
    <t>Inger Sverreson Holmes</t>
  </si>
  <si>
    <t>Min hånd i min</t>
  </si>
  <si>
    <t>KUR 2024/1084</t>
  </si>
  <si>
    <t>Schildts &amp; Söderströms</t>
  </si>
  <si>
    <t>Outi Menna</t>
  </si>
  <si>
    <t>KUR 2024/1197</t>
  </si>
  <si>
    <t>Blixt</t>
  </si>
  <si>
    <t>Korpen. Fakta och myter</t>
  </si>
  <si>
    <t xml:space="preserve">Spartacus /Forente Forlag AS </t>
  </si>
  <si>
    <t>Lars Nygaard</t>
  </si>
  <si>
    <t xml:space="preserve">Ravnen </t>
  </si>
  <si>
    <t>KUR 2024/155</t>
  </si>
  <si>
    <t>Anneli</t>
  </si>
  <si>
    <t>Jordahl</t>
  </si>
  <si>
    <t>Björnjägarens döttrar - En berättelse om sju systrar</t>
  </si>
  <si>
    <t>Straarup &amp; Co</t>
  </si>
  <si>
    <t>Juliane Wammen</t>
  </si>
  <si>
    <t>Bjørnejægerens døtre - en fortælling om syv søstre</t>
  </si>
  <si>
    <t>KUR 2024/152</t>
  </si>
  <si>
    <t>Furmark</t>
  </si>
  <si>
    <t>Vanliga människor - Autistens guide till galaxen</t>
  </si>
  <si>
    <t>Anne Christine Fægteborg</t>
  </si>
  <si>
    <t>Normale mennesker - autistens guide til galaksen</t>
  </si>
  <si>
    <t>KUR 2024/207</t>
  </si>
  <si>
    <t>Karl Kofi</t>
  </si>
  <si>
    <t>Ahlqvist</t>
  </si>
  <si>
    <t>Ingen ro om natten</t>
  </si>
  <si>
    <t>Turbine</t>
  </si>
  <si>
    <t>Nirstedt</t>
  </si>
  <si>
    <t>KUR 2023/10277</t>
  </si>
  <si>
    <t>Oskar</t>
  </si>
  <si>
    <t>Kroon</t>
  </si>
  <si>
    <t>Hellgren</t>
  </si>
  <si>
    <t>Överallt och ingenstans</t>
  </si>
  <si>
    <t>Vild Maskine</t>
  </si>
  <si>
    <t>Lene Ewald Hesel</t>
  </si>
  <si>
    <t>Brombergs Bokförlag</t>
  </si>
  <si>
    <t>Overalt og ingen steder (arbejdstitel)</t>
  </si>
  <si>
    <t>Translation grants Swedish Arts Council Non-Nordic languages, 1st application round 2024_Appendix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</si>
</sst>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
      <b/>
      <sz val="9"/>
      <name val="Calibri"/>
      <family val="2"/>
    </font>
    <font>
      <b/>
      <sz val="11"/>
      <name val="Calibri"/>
      <family val="2"/>
    </font>
    <font>
      <sz val="11"/>
      <color rgb="FF000000"/>
      <name val="Calibri"/>
      <family val="2"/>
    </font>
    <font>
      <sz val="10"/>
      <color rgb="FF000000"/>
      <name val="Calibri"/>
      <family val="2"/>
    </font>
    <font>
      <b/>
      <sz val="14"/>
      <color rgb="FF000000"/>
      <name val="Calibri"/>
      <family val="2"/>
    </font>
    <font>
      <sz val="11"/>
      <color theme="3"/>
      <name val="Aptos Narrow"/>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70AD47"/>
        <bgColor rgb="FF000000"/>
      </patternFill>
    </fill>
    <fill>
      <patternFill patternType="solid">
        <fgColor rgb="FF70AD47"/>
        <bgColor rgb="FF70AD47"/>
      </patternFill>
    </fill>
    <fill>
      <patternFill patternType="solid">
        <fgColor rgb="FFFFFF00"/>
        <bgColor indexed="64"/>
      </patternFill>
    </fill>
    <fill>
      <patternFill patternType="solid">
        <fgColor theme="5" tint="0.79998168889431442"/>
        <bgColor theme="5" tint="0.79998168889431442"/>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A9D08E"/>
      </left>
      <right/>
      <top style="thin">
        <color rgb="FFA9D08E"/>
      </top>
      <bottom style="thin">
        <color rgb="FFA9D08E"/>
      </bottom>
      <diagonal/>
    </border>
    <border>
      <left/>
      <right/>
      <top style="thin">
        <color rgb="FFA9D08E"/>
      </top>
      <bottom style="thin">
        <color rgb="FFA9D08E"/>
      </bottom>
      <diagonal/>
    </border>
    <border>
      <left/>
      <right style="thin">
        <color rgb="FFA9D08E"/>
      </right>
      <top style="thin">
        <color rgb="FFA9D08E"/>
      </top>
      <bottom style="thin">
        <color rgb="FFA9D08E"/>
      </bottom>
      <diagonal/>
    </border>
    <border>
      <left/>
      <right style="thin">
        <color rgb="FF70AD47"/>
      </right>
      <top style="thin">
        <color rgb="FF70AD47"/>
      </top>
      <bottom style="thin">
        <color rgb="FFA9D08E"/>
      </bottom>
      <diagonal/>
    </border>
    <border>
      <left style="thin">
        <color theme="5" tint="0.39997558519241921"/>
      </left>
      <right/>
      <top style="thin">
        <color theme="5" tint="0.39997558519241921"/>
      </top>
      <bottom style="thin">
        <color theme="5" tint="0.39997558519241921"/>
      </bottom>
      <diagonal/>
    </border>
    <border>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1">
    <xf numFmtId="0" fontId="0" fillId="0" borderId="0" xfId="0"/>
    <xf numFmtId="17" fontId="0" fillId="0" borderId="0" xfId="0" applyNumberFormat="1"/>
    <xf numFmtId="3" fontId="0" fillId="0" borderId="0" xfId="0" applyNumberFormat="1"/>
    <xf numFmtId="0" fontId="0" fillId="0" borderId="0" xfId="0" applyAlignment="1">
      <alignment wrapText="1"/>
    </xf>
    <xf numFmtId="0" fontId="18" fillId="0" borderId="0" xfId="0" applyFont="1" applyAlignment="1">
      <alignment wrapText="1"/>
    </xf>
    <xf numFmtId="3" fontId="0" fillId="0" borderId="0" xfId="0" applyNumberFormat="1" applyAlignment="1">
      <alignment wrapText="1"/>
    </xf>
    <xf numFmtId="0" fontId="19" fillId="33" borderId="10" xfId="0" applyFont="1" applyFill="1" applyBorder="1" applyAlignment="1">
      <alignment wrapText="1"/>
    </xf>
    <xf numFmtId="0" fontId="19" fillId="33" borderId="11" xfId="0" applyFont="1" applyFill="1" applyBorder="1" applyAlignment="1">
      <alignment wrapText="1"/>
    </xf>
    <xf numFmtId="0" fontId="20" fillId="34" borderId="11" xfId="0" applyFont="1" applyFill="1" applyBorder="1" applyAlignment="1">
      <alignment wrapText="1"/>
    </xf>
    <xf numFmtId="0" fontId="21" fillId="0" borderId="0" xfId="0" applyFont="1"/>
    <xf numFmtId="0" fontId="22" fillId="0" borderId="0" xfId="0" applyFont="1" applyAlignment="1">
      <alignment wrapText="1"/>
    </xf>
    <xf numFmtId="0" fontId="21" fillId="0" borderId="0" xfId="0" applyFont="1" applyAlignment="1">
      <alignment wrapText="1"/>
    </xf>
    <xf numFmtId="0" fontId="20" fillId="33" borderId="13" xfId="0" applyFont="1" applyFill="1" applyBorder="1" applyAlignment="1">
      <alignment wrapText="1"/>
    </xf>
    <xf numFmtId="0" fontId="23" fillId="0" borderId="0" xfId="0" applyFont="1"/>
    <xf numFmtId="0" fontId="20" fillId="35" borderId="11" xfId="0" applyFont="1" applyFill="1" applyBorder="1" applyAlignment="1">
      <alignment wrapText="1"/>
    </xf>
    <xf numFmtId="0" fontId="20" fillId="35" borderId="12" xfId="0" applyFont="1" applyFill="1" applyBorder="1" applyAlignment="1">
      <alignment wrapText="1"/>
    </xf>
    <xf numFmtId="3" fontId="0" fillId="35" borderId="0" xfId="0" applyNumberFormat="1" applyFill="1"/>
    <xf numFmtId="0" fontId="19" fillId="35" borderId="11" xfId="0" applyFont="1" applyFill="1" applyBorder="1" applyAlignment="1">
      <alignment wrapText="1"/>
    </xf>
    <xf numFmtId="0" fontId="0" fillId="35" borderId="0" xfId="0" applyFill="1" applyAlignment="1">
      <alignment wrapText="1"/>
    </xf>
    <xf numFmtId="0" fontId="0" fillId="35" borderId="0" xfId="0" applyFill="1"/>
    <xf numFmtId="0" fontId="20" fillId="33" borderId="0" xfId="0" applyFont="1" applyFill="1" applyAlignment="1">
      <alignment wrapText="1"/>
    </xf>
    <xf numFmtId="0" fontId="0" fillId="0" borderId="13" xfId="0" applyBorder="1"/>
    <xf numFmtId="0" fontId="0" fillId="36" borderId="16" xfId="0" applyFill="1" applyBorder="1" applyAlignment="1">
      <alignment wrapText="1"/>
    </xf>
    <xf numFmtId="0" fontId="0" fillId="0" borderId="16" xfId="0" applyBorder="1" applyAlignment="1">
      <alignment wrapText="1"/>
    </xf>
    <xf numFmtId="0" fontId="0" fillId="0" borderId="14" xfId="0" applyBorder="1" applyAlignment="1">
      <alignment wrapText="1"/>
    </xf>
    <xf numFmtId="0" fontId="0" fillId="0" borderId="15" xfId="0" applyBorder="1"/>
    <xf numFmtId="0" fontId="0" fillId="0" borderId="15" xfId="0" applyBorder="1" applyAlignment="1">
      <alignment wrapText="1"/>
    </xf>
    <xf numFmtId="17" fontId="0" fillId="0" borderId="15" xfId="0" applyNumberFormat="1" applyBorder="1"/>
    <xf numFmtId="3" fontId="0" fillId="0" borderId="15" xfId="0" applyNumberFormat="1" applyBorder="1"/>
    <xf numFmtId="0" fontId="24" fillId="0" borderId="15" xfId="5" applyFont="1" applyFill="1" applyBorder="1"/>
    <xf numFmtId="3" fontId="16" fillId="0" borderId="0" xfId="0" applyNumberFormat="1" applyFont="1"/>
  </cellXfs>
  <cellStyles count="42">
    <cellStyle name="20 % - Dekorfärg1" xfId="19" builtinId="30" customBuiltin="1"/>
    <cellStyle name="20 % - Dekorfärg2" xfId="23" builtinId="34" customBuiltin="1"/>
    <cellStyle name="20 % - Dekorfärg3" xfId="27" builtinId="38" customBuiltin="1"/>
    <cellStyle name="20 % - Dekorfärg4" xfId="31" builtinId="42" customBuiltin="1"/>
    <cellStyle name="20 % - Dekorfärg5" xfId="35" builtinId="46" customBuiltin="1"/>
    <cellStyle name="20 % - Dekorfärg6" xfId="39" builtinId="50" customBuiltin="1"/>
    <cellStyle name="40 % - Dekorfärg1" xfId="20" builtinId="31" customBuiltin="1"/>
    <cellStyle name="40 % - Dekorfärg2" xfId="24" builtinId="35" customBuiltin="1"/>
    <cellStyle name="40 % - Dekorfärg3" xfId="28" builtinId="39" customBuiltin="1"/>
    <cellStyle name="40 % - Dekorfärg4" xfId="32" builtinId="43" customBuiltin="1"/>
    <cellStyle name="40 % - Dekorfärg5" xfId="36" builtinId="47" customBuiltin="1"/>
    <cellStyle name="40 % - Dekorfärg6" xfId="40" builtinId="51" customBuiltin="1"/>
    <cellStyle name="60 % - Dekorfärg1" xfId="21" builtinId="32" customBuiltin="1"/>
    <cellStyle name="60 % - Dekorfärg2" xfId="25" builtinId="36" customBuiltin="1"/>
    <cellStyle name="60 % - Dekorfärg3" xfId="29" builtinId="40" customBuiltin="1"/>
    <cellStyle name="60 % - Dekorfärg4" xfId="33" builtinId="44" customBuiltin="1"/>
    <cellStyle name="60 % - Dekorfärg5" xfId="37" builtinId="48" customBuiltin="1"/>
    <cellStyle name="60 % - Dekorfärg6" xfId="41" builtinId="52" customBuiltin="1"/>
    <cellStyle name="Anteckning" xfId="15" builtinId="10" customBuiltin="1"/>
    <cellStyle name="Beräkning" xfId="11" builtinId="22" customBuiltin="1"/>
    <cellStyle name="Bra" xfId="6" builtinId="26" customBuiltin="1"/>
    <cellStyle name="Dekorfärg1" xfId="18" builtinId="29" customBuiltin="1"/>
    <cellStyle name="Dekorfärg2" xfId="22" builtinId="33" customBuiltin="1"/>
    <cellStyle name="Dekorfärg3" xfId="26" builtinId="37" customBuiltin="1"/>
    <cellStyle name="Dekorfärg4" xfId="30" builtinId="41" customBuiltin="1"/>
    <cellStyle name="Dekorfärg5" xfId="34" builtinId="45" customBuiltin="1"/>
    <cellStyle name="Dekorfärg6" xfId="38" builtinId="49" customBuiltin="1"/>
    <cellStyle name="Dålig" xfId="7" builtinId="27" customBuiltin="1"/>
    <cellStyle name="Förklarande text" xfId="16" builtinId="53" customBuiltin="1"/>
    <cellStyle name="Indata" xfId="9" builtinId="20" customBuiltin="1"/>
    <cellStyle name="Kontrollcell" xfId="13" builtinId="23" customBuiltin="1"/>
    <cellStyle name="Länkad cell" xfId="12" builtinId="24" customBuiltin="1"/>
    <cellStyle name="Neutral" xfId="8" builtinId="28" customBuiltin="1"/>
    <cellStyle name="Normal" xfId="0" builtinId="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Summa" xfId="17" builtinId="25" customBuiltin="1"/>
    <cellStyle name="Utdata" xfId="10" builtinId="21" customBuiltin="1"/>
    <cellStyle name="Varningstext" xfId="14" builtinId="11" customBuiltin="1"/>
  </cellStyles>
  <dxfs count="17">
    <dxf>
      <alignment wrapText="1"/>
    </dxf>
    <dxf>
      <alignment wrapText="1"/>
    </dxf>
    <dxf>
      <numFmt numFmtId="3" formatCode="#,##0"/>
    </dxf>
    <dxf>
      <numFmt numFmtId="3" formatCode="#,##0"/>
    </dxf>
    <dxf>
      <numFmt numFmtId="3" formatCode="#,##0"/>
    </dxf>
    <dxf>
      <alignment wrapText="1"/>
    </dxf>
    <dxf>
      <alignment wrapText="1"/>
    </dxf>
    <dxf>
      <alignment wrapText="1"/>
    </dxf>
    <dxf>
      <alignment wrapText="1"/>
    </dxf>
    <dxf>
      <alignment wrapText="1"/>
    </dxf>
    <dxf>
      <alignment wrapText="1"/>
    </dxf>
    <dxf>
      <alignment wrapText="0"/>
    </dxf>
    <dxf>
      <alignment wrapText="0"/>
    </dxf>
    <dxf>
      <alignment wrapText="0"/>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4:U112" totalsRowShown="0">
  <autoFilter ref="A4:U112" xr:uid="{00000000-0009-0000-0100-000001000000}"/>
  <sortState xmlns:xlrd2="http://schemas.microsoft.com/office/spreadsheetml/2017/richdata2" ref="A5:U112">
    <sortCondition ref="K5:K112"/>
    <sortCondition ref="C5:C112"/>
    <sortCondition ref="F5:F112"/>
  </sortState>
  <tableColumns count="21">
    <tableColumn id="1" xr3:uid="{00000000-0010-0000-0000-000001000000}" name="Case number" dataDxfId="16"/>
    <tableColumn id="2" xr3:uid="{00000000-0010-0000-0000-000002000000}" name="Author First name" dataDxfId="15"/>
    <tableColumn id="3" xr3:uid="{00000000-0010-0000-0000-000003000000}" name="Author Last name" dataDxfId="14"/>
    <tableColumn id="4" xr3:uid="{00000000-0010-0000-0000-000004000000}" name="Illustrator First name" dataDxfId="13"/>
    <tableColumn id="5" xr3:uid="{00000000-0010-0000-0000-000005000000}" name="Illustrator Last name" dataDxfId="12"/>
    <tableColumn id="6" xr3:uid="{00000000-0010-0000-0000-000006000000}" name="Original title" dataDxfId="11"/>
    <tableColumn id="7" xr3:uid="{00000000-0010-0000-0000-000007000000}" name="Target group" dataDxfId="10"/>
    <tableColumn id="8" xr3:uid="{00000000-0010-0000-0000-000008000000}" name="Genre" dataDxfId="9"/>
    <tableColumn id="9" xr3:uid="{00000000-0010-0000-0000-000009000000}" name="Target language"/>
    <tableColumn id="10" xr3:uid="{00000000-0010-0000-0000-00000A000000}" name="Country" dataDxfId="8"/>
    <tableColumn id="11" xr3:uid="{00000000-0010-0000-0000-00000B000000}" name="Applicant organisation" dataDxfId="7"/>
    <tableColumn id="12" xr3:uid="{00000000-0010-0000-0000-00000C000000}" name="Translator" dataDxfId="6"/>
    <tableColumn id="13" xr3:uid="{00000000-0010-0000-0000-00000D000000}" name="Original publisher" dataDxfId="5"/>
    <tableColumn id="17" xr3:uid="{00000000-0010-0000-0000-000011000000}" name="Pub date translation"/>
    <tableColumn id="27" xr3:uid="{00000000-0010-0000-0000-00001B000000}" name="Granted translation grant" dataDxfId="4"/>
    <tableColumn id="28" xr3:uid="{00000000-0010-0000-0000-00001C000000}" name="Granted production grant" dataDxfId="3"/>
    <tableColumn id="29" xr3:uid="{00000000-0010-0000-0000-00001D000000}" name="Granted total sum" dataDxfId="2"/>
    <tableColumn id="30" xr3:uid="{00000000-0010-0000-0000-00001E000000}" name="Gruppens kommentarer" dataDxfId="1"/>
    <tableColumn id="31" xr3:uid="{00000000-0010-0000-0000-00001F000000}" name="KUR kommentarer" dataDxfId="0"/>
    <tableColumn id="32" xr3:uid="{00000000-0010-0000-0000-000020000000}" name="Annan finansiering"/>
    <tableColumn id="33" xr3:uid="{00000000-0010-0000-0000-000021000000}" name="Translation title"/>
  </tableColumns>
  <tableStyleInfo name="TableStyleMedium7"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12"/>
  <sheetViews>
    <sheetView tabSelected="1" workbookViewId="0">
      <selection activeCell="C2" sqref="C2"/>
    </sheetView>
  </sheetViews>
  <sheetFormatPr defaultRowHeight="14.25" x14ac:dyDescent="0.45"/>
  <cols>
    <col min="1" max="1" width="11.86328125" customWidth="1"/>
    <col min="2" max="2" width="10.86328125" style="3" customWidth="1"/>
    <col min="3" max="3" width="14.1328125" style="3" customWidth="1"/>
    <col min="4" max="4" width="9.1328125" customWidth="1"/>
    <col min="5" max="5" width="10.86328125" customWidth="1"/>
    <col min="6" max="6" width="19" customWidth="1"/>
    <col min="7" max="7" width="9.265625" style="3" customWidth="1"/>
    <col min="8" max="8" width="11.265625" style="3" customWidth="1"/>
    <col min="9" max="9" width="10.1328125" customWidth="1"/>
    <col min="10" max="10" width="12.3984375" style="3" customWidth="1"/>
    <col min="11" max="11" width="13.73046875" style="3" customWidth="1"/>
    <col min="12" max="12" width="14.3984375" style="3" customWidth="1"/>
    <col min="13" max="13" width="12.73046875" style="3" customWidth="1"/>
    <col min="14" max="14" width="8.73046875" customWidth="1"/>
    <col min="15" max="15" width="12.59765625" style="2" customWidth="1"/>
    <col min="16" max="16" width="12.73046875" style="2" customWidth="1"/>
    <col min="17" max="17" width="9.3984375" customWidth="1"/>
    <col min="18" max="18" width="33.59765625" style="3" hidden="1" customWidth="1"/>
    <col min="19" max="19" width="40.86328125" style="3" hidden="1" customWidth="1"/>
    <col min="20" max="20" width="19" hidden="1" customWidth="1"/>
    <col min="21" max="21" width="29" hidden="1" customWidth="1"/>
    <col min="22" max="24" width="9.1328125" customWidth="1"/>
  </cols>
  <sheetData>
    <row r="1" spans="1:25" ht="18" x14ac:dyDescent="0.55000000000000004">
      <c r="A1" s="13" t="s">
        <v>917</v>
      </c>
      <c r="B1" s="13"/>
    </row>
    <row r="2" spans="1:25" ht="18" x14ac:dyDescent="0.55000000000000004">
      <c r="A2" s="13" t="s">
        <v>0</v>
      </c>
      <c r="B2" s="11"/>
      <c r="I2" s="3"/>
      <c r="Y2" s="3"/>
    </row>
    <row r="3" spans="1:25" ht="18" x14ac:dyDescent="0.55000000000000004">
      <c r="A3" s="13" t="s">
        <v>1</v>
      </c>
      <c r="B3" s="11"/>
      <c r="V3" s="11"/>
      <c r="Y3" s="3"/>
    </row>
    <row r="4" spans="1:25" ht="42.75" x14ac:dyDescent="0.45">
      <c r="A4" s="6" t="s">
        <v>2</v>
      </c>
      <c r="B4" s="7" t="s">
        <v>3</v>
      </c>
      <c r="C4" s="7" t="s">
        <v>4</v>
      </c>
      <c r="D4" s="7" t="s">
        <v>5</v>
      </c>
      <c r="E4" s="7" t="s">
        <v>6</v>
      </c>
      <c r="F4" s="7" t="s">
        <v>7</v>
      </c>
      <c r="G4" s="7" t="s">
        <v>8</v>
      </c>
      <c r="H4" s="7" t="s">
        <v>9</v>
      </c>
      <c r="I4" s="7" t="s">
        <v>10</v>
      </c>
      <c r="J4" s="8" t="s">
        <v>11</v>
      </c>
      <c r="K4" s="17" t="s">
        <v>12</v>
      </c>
      <c r="L4" s="7" t="s">
        <v>13</v>
      </c>
      <c r="M4" s="7" t="s">
        <v>14</v>
      </c>
      <c r="N4" s="7" t="s">
        <v>15</v>
      </c>
      <c r="O4" s="14" t="s">
        <v>16</v>
      </c>
      <c r="P4" s="14" t="s">
        <v>17</v>
      </c>
      <c r="Q4" s="15" t="s">
        <v>18</v>
      </c>
      <c r="R4" s="9" t="s">
        <v>19</v>
      </c>
      <c r="S4" s="9" t="s">
        <v>20</v>
      </c>
      <c r="T4" s="10" t="s">
        <v>21</v>
      </c>
      <c r="U4" s="12" t="s">
        <v>22</v>
      </c>
    </row>
    <row r="5" spans="1:25" ht="49.5" customHeight="1" x14ac:dyDescent="0.45">
      <c r="A5" s="3" t="s">
        <v>23</v>
      </c>
      <c r="B5" s="3" t="s">
        <v>24</v>
      </c>
      <c r="C5" s="3" t="s">
        <v>25</v>
      </c>
      <c r="F5" s="3" t="s">
        <v>26</v>
      </c>
      <c r="G5" s="3" t="s">
        <v>27</v>
      </c>
      <c r="H5" s="3" t="s">
        <v>28</v>
      </c>
      <c r="I5" t="s">
        <v>29</v>
      </c>
      <c r="J5" s="3" t="s">
        <v>30</v>
      </c>
      <c r="K5" s="18" t="s">
        <v>31</v>
      </c>
      <c r="L5" s="3" t="s">
        <v>32</v>
      </c>
      <c r="M5" s="3" t="s">
        <v>33</v>
      </c>
      <c r="N5" s="1">
        <v>45597</v>
      </c>
      <c r="O5" s="16">
        <v>29000</v>
      </c>
      <c r="P5" s="16"/>
      <c r="Q5" s="16">
        <f t="shared" ref="Q5:Q36" si="0">O5+P5</f>
        <v>29000</v>
      </c>
      <c r="R5" s="3" t="s">
        <v>34</v>
      </c>
    </row>
    <row r="6" spans="1:25" ht="45.75" customHeight="1" x14ac:dyDescent="0.45">
      <c r="A6" s="3" t="s">
        <v>35</v>
      </c>
      <c r="B6" s="3" t="s">
        <v>36</v>
      </c>
      <c r="C6" s="3" t="s">
        <v>37</v>
      </c>
      <c r="F6" s="3" t="s">
        <v>38</v>
      </c>
      <c r="G6" s="3" t="s">
        <v>39</v>
      </c>
      <c r="H6" s="3" t="s">
        <v>40</v>
      </c>
      <c r="I6" t="s">
        <v>41</v>
      </c>
      <c r="J6" s="3" t="s">
        <v>42</v>
      </c>
      <c r="K6" s="18" t="s">
        <v>43</v>
      </c>
      <c r="L6" s="3" t="s">
        <v>44</v>
      </c>
      <c r="M6" s="3" t="s">
        <v>45</v>
      </c>
      <c r="N6" s="1">
        <v>45383</v>
      </c>
      <c r="O6" s="16">
        <v>10000</v>
      </c>
      <c r="P6" s="16"/>
      <c r="Q6" s="16">
        <f t="shared" si="0"/>
        <v>10000</v>
      </c>
      <c r="S6" s="3" t="s">
        <v>46</v>
      </c>
      <c r="U6" t="s">
        <v>47</v>
      </c>
    </row>
    <row r="7" spans="1:25" ht="71.25" x14ac:dyDescent="0.45">
      <c r="A7" s="3" t="s">
        <v>48</v>
      </c>
      <c r="B7" s="3" t="s">
        <v>49</v>
      </c>
      <c r="C7" s="3" t="s">
        <v>50</v>
      </c>
      <c r="F7" s="3" t="s">
        <v>51</v>
      </c>
      <c r="G7" s="3" t="s">
        <v>27</v>
      </c>
      <c r="H7" s="3" t="s">
        <v>52</v>
      </c>
      <c r="I7" t="s">
        <v>53</v>
      </c>
      <c r="J7" s="3" t="s">
        <v>54</v>
      </c>
      <c r="K7" s="18" t="s">
        <v>55</v>
      </c>
      <c r="L7" s="3" t="s">
        <v>56</v>
      </c>
      <c r="M7" s="3" t="s">
        <v>57</v>
      </c>
      <c r="N7" s="1">
        <v>45778</v>
      </c>
      <c r="O7" s="16">
        <v>19500</v>
      </c>
      <c r="P7" s="16"/>
      <c r="Q7" s="16">
        <f t="shared" si="0"/>
        <v>19500</v>
      </c>
      <c r="R7" s="3" t="s">
        <v>58</v>
      </c>
      <c r="S7" s="3" t="s">
        <v>59</v>
      </c>
      <c r="U7" t="s">
        <v>60</v>
      </c>
    </row>
    <row r="8" spans="1:25" ht="57" x14ac:dyDescent="0.45">
      <c r="A8" s="3" t="s">
        <v>61</v>
      </c>
      <c r="B8" s="3" t="s">
        <v>62</v>
      </c>
      <c r="C8" s="3" t="s">
        <v>63</v>
      </c>
      <c r="F8" s="3" t="s">
        <v>64</v>
      </c>
      <c r="G8" s="3" t="s">
        <v>39</v>
      </c>
      <c r="H8" s="3" t="s">
        <v>65</v>
      </c>
      <c r="I8" t="s">
        <v>66</v>
      </c>
      <c r="J8" s="3" t="s">
        <v>67</v>
      </c>
      <c r="K8" s="18" t="s">
        <v>68</v>
      </c>
      <c r="L8" s="3" t="s">
        <v>69</v>
      </c>
      <c r="M8" s="3" t="s">
        <v>70</v>
      </c>
      <c r="N8" s="1">
        <v>45566</v>
      </c>
      <c r="O8" s="16">
        <v>5100</v>
      </c>
      <c r="P8" s="16">
        <v>20000</v>
      </c>
      <c r="Q8" s="16">
        <f t="shared" si="0"/>
        <v>25100</v>
      </c>
      <c r="R8" s="3" t="s">
        <v>71</v>
      </c>
      <c r="U8" t="s">
        <v>72</v>
      </c>
    </row>
    <row r="9" spans="1:25" ht="242.25" x14ac:dyDescent="0.45">
      <c r="A9" s="3" t="s">
        <v>73</v>
      </c>
      <c r="B9" s="3" t="s">
        <v>74</v>
      </c>
      <c r="C9" s="3" t="s">
        <v>75</v>
      </c>
      <c r="F9" s="3" t="s">
        <v>76</v>
      </c>
      <c r="G9" s="3" t="s">
        <v>27</v>
      </c>
      <c r="H9" s="3" t="s">
        <v>52</v>
      </c>
      <c r="I9" t="s">
        <v>77</v>
      </c>
      <c r="J9" s="3" t="s">
        <v>30</v>
      </c>
      <c r="K9" s="18" t="s">
        <v>78</v>
      </c>
      <c r="L9" s="3" t="s">
        <v>79</v>
      </c>
      <c r="M9" s="3" t="s">
        <v>80</v>
      </c>
      <c r="N9" s="1">
        <v>45566</v>
      </c>
      <c r="O9" s="16">
        <v>24000</v>
      </c>
      <c r="P9" s="16"/>
      <c r="Q9" s="16">
        <f t="shared" si="0"/>
        <v>24000</v>
      </c>
      <c r="S9" s="3" t="s">
        <v>81</v>
      </c>
    </row>
    <row r="10" spans="1:25" ht="28.5" x14ac:dyDescent="0.45">
      <c r="A10" s="3" t="s">
        <v>82</v>
      </c>
      <c r="B10" s="3" t="s">
        <v>83</v>
      </c>
      <c r="C10" s="3" t="s">
        <v>84</v>
      </c>
      <c r="F10" s="3" t="s">
        <v>85</v>
      </c>
      <c r="G10" s="3" t="s">
        <v>27</v>
      </c>
      <c r="H10" s="3" t="s">
        <v>86</v>
      </c>
      <c r="I10" t="s">
        <v>53</v>
      </c>
      <c r="J10" s="3" t="s">
        <v>54</v>
      </c>
      <c r="K10" s="18" t="s">
        <v>87</v>
      </c>
      <c r="L10" s="3" t="s">
        <v>88</v>
      </c>
      <c r="M10" s="3" t="s">
        <v>89</v>
      </c>
      <c r="N10" s="1">
        <v>45200</v>
      </c>
      <c r="O10" s="16">
        <v>10000</v>
      </c>
      <c r="P10" s="16"/>
      <c r="Q10" s="16">
        <f t="shared" si="0"/>
        <v>10000</v>
      </c>
      <c r="U10" t="s">
        <v>90</v>
      </c>
    </row>
    <row r="11" spans="1:25" ht="28.5" x14ac:dyDescent="0.45">
      <c r="A11" s="3" t="s">
        <v>91</v>
      </c>
      <c r="B11" s="3" t="s">
        <v>92</v>
      </c>
      <c r="C11" s="3" t="s">
        <v>93</v>
      </c>
      <c r="F11" s="3" t="s">
        <v>94</v>
      </c>
      <c r="G11" s="3" t="s">
        <v>27</v>
      </c>
      <c r="H11" s="3" t="s">
        <v>28</v>
      </c>
      <c r="I11" t="s">
        <v>95</v>
      </c>
      <c r="J11" s="3" t="s">
        <v>96</v>
      </c>
      <c r="K11" s="18" t="s">
        <v>97</v>
      </c>
      <c r="L11" s="3" t="s">
        <v>98</v>
      </c>
      <c r="M11" s="3" t="s">
        <v>89</v>
      </c>
      <c r="N11" s="1">
        <v>45383</v>
      </c>
      <c r="O11" s="16">
        <v>10000</v>
      </c>
      <c r="P11" s="16"/>
      <c r="Q11" s="16">
        <f t="shared" si="0"/>
        <v>10000</v>
      </c>
      <c r="U11" t="s">
        <v>99</v>
      </c>
    </row>
    <row r="12" spans="1:25" ht="114" x14ac:dyDescent="0.45">
      <c r="A12" s="3" t="s">
        <v>100</v>
      </c>
      <c r="B12" s="3" t="s">
        <v>101</v>
      </c>
      <c r="C12" s="3" t="s">
        <v>102</v>
      </c>
      <c r="F12" s="3" t="s">
        <v>103</v>
      </c>
      <c r="G12" s="3" t="s">
        <v>39</v>
      </c>
      <c r="H12" s="3" t="s">
        <v>65</v>
      </c>
      <c r="I12" t="s">
        <v>104</v>
      </c>
      <c r="J12" s="3" t="s">
        <v>105</v>
      </c>
      <c r="K12" s="18" t="s">
        <v>106</v>
      </c>
      <c r="L12" s="3" t="s">
        <v>107</v>
      </c>
      <c r="M12" s="3" t="s">
        <v>108</v>
      </c>
      <c r="N12" s="1">
        <v>45627</v>
      </c>
      <c r="O12" s="16">
        <v>2000</v>
      </c>
      <c r="P12" s="16">
        <v>20000</v>
      </c>
      <c r="Q12" s="16">
        <f t="shared" si="0"/>
        <v>22000</v>
      </c>
      <c r="R12" s="3" t="s">
        <v>109</v>
      </c>
      <c r="S12" s="3" t="s">
        <v>110</v>
      </c>
      <c r="U12" t="s">
        <v>111</v>
      </c>
    </row>
    <row r="13" spans="1:25" ht="28.5" x14ac:dyDescent="0.45">
      <c r="A13" s="3" t="s">
        <v>112</v>
      </c>
      <c r="B13" s="3" t="s">
        <v>113</v>
      </c>
      <c r="C13" s="3" t="s">
        <v>114</v>
      </c>
      <c r="D13" t="s">
        <v>115</v>
      </c>
      <c r="E13" t="s">
        <v>116</v>
      </c>
      <c r="F13" s="3" t="s">
        <v>117</v>
      </c>
      <c r="G13" s="3" t="s">
        <v>39</v>
      </c>
      <c r="H13" s="3" t="s">
        <v>65</v>
      </c>
      <c r="I13" t="s">
        <v>41</v>
      </c>
      <c r="J13" s="3" t="s">
        <v>42</v>
      </c>
      <c r="K13" s="18" t="s">
        <v>118</v>
      </c>
      <c r="L13" s="3" t="s">
        <v>119</v>
      </c>
      <c r="M13" s="3" t="s">
        <v>70</v>
      </c>
      <c r="N13" s="1">
        <v>45383</v>
      </c>
      <c r="O13" s="16">
        <v>4400</v>
      </c>
      <c r="P13" s="16">
        <v>20000</v>
      </c>
      <c r="Q13" s="16">
        <f t="shared" si="0"/>
        <v>24400</v>
      </c>
      <c r="U13" t="s">
        <v>120</v>
      </c>
    </row>
    <row r="14" spans="1:25" ht="114" x14ac:dyDescent="0.45">
      <c r="A14" s="3" t="s">
        <v>121</v>
      </c>
      <c r="B14" s="3" t="s">
        <v>122</v>
      </c>
      <c r="C14" s="3" t="s">
        <v>123</v>
      </c>
      <c r="F14" s="3" t="s">
        <v>124</v>
      </c>
      <c r="G14" s="3" t="s">
        <v>39</v>
      </c>
      <c r="H14" s="3" t="s">
        <v>65</v>
      </c>
      <c r="I14" t="s">
        <v>125</v>
      </c>
      <c r="J14" s="3" t="s">
        <v>126</v>
      </c>
      <c r="K14" s="18" t="s">
        <v>127</v>
      </c>
      <c r="L14" s="3" t="s">
        <v>128</v>
      </c>
      <c r="M14" s="3" t="s">
        <v>129</v>
      </c>
      <c r="N14" s="1">
        <v>45383</v>
      </c>
      <c r="O14" s="16">
        <v>4600</v>
      </c>
      <c r="P14" s="16">
        <v>15645</v>
      </c>
      <c r="Q14" s="16">
        <f t="shared" si="0"/>
        <v>20245</v>
      </c>
      <c r="S14" s="3" t="s">
        <v>130</v>
      </c>
    </row>
    <row r="15" spans="1:25" ht="28.5" x14ac:dyDescent="0.45">
      <c r="A15" s="3" t="s">
        <v>131</v>
      </c>
      <c r="B15" s="3" t="s">
        <v>132</v>
      </c>
      <c r="C15" s="3" t="s">
        <v>133</v>
      </c>
      <c r="F15" s="3" t="s">
        <v>134</v>
      </c>
      <c r="G15" s="3" t="s">
        <v>135</v>
      </c>
      <c r="H15" s="3" t="s">
        <v>136</v>
      </c>
      <c r="I15" t="s">
        <v>137</v>
      </c>
      <c r="J15" s="3" t="s">
        <v>138</v>
      </c>
      <c r="K15" s="18" t="s">
        <v>139</v>
      </c>
      <c r="L15" s="3" t="s">
        <v>140</v>
      </c>
      <c r="M15" s="3" t="s">
        <v>141</v>
      </c>
      <c r="N15" s="1">
        <v>45505</v>
      </c>
      <c r="O15" s="16">
        <v>15500</v>
      </c>
      <c r="P15" s="16"/>
      <c r="Q15" s="16">
        <f t="shared" si="0"/>
        <v>15500</v>
      </c>
      <c r="S15" s="3" t="s">
        <v>142</v>
      </c>
      <c r="T15" t="s">
        <v>143</v>
      </c>
      <c r="U15" t="s">
        <v>134</v>
      </c>
    </row>
    <row r="16" spans="1:25" ht="156.75" x14ac:dyDescent="0.45">
      <c r="A16" s="3" t="s">
        <v>144</v>
      </c>
      <c r="B16" s="3" t="s">
        <v>145</v>
      </c>
      <c r="C16" s="3" t="s">
        <v>146</v>
      </c>
      <c r="F16" s="3" t="s">
        <v>147</v>
      </c>
      <c r="G16" s="3" t="s">
        <v>27</v>
      </c>
      <c r="H16" s="3" t="s">
        <v>28</v>
      </c>
      <c r="I16" t="s">
        <v>137</v>
      </c>
      <c r="J16" s="3" t="s">
        <v>138</v>
      </c>
      <c r="K16" s="18" t="s">
        <v>139</v>
      </c>
      <c r="L16" s="3" t="s">
        <v>148</v>
      </c>
      <c r="M16" s="3" t="s">
        <v>149</v>
      </c>
      <c r="N16" s="1">
        <v>45536</v>
      </c>
      <c r="O16" s="16">
        <v>17500</v>
      </c>
      <c r="P16" s="16"/>
      <c r="Q16" s="16">
        <f t="shared" si="0"/>
        <v>17500</v>
      </c>
      <c r="S16" s="3" t="s">
        <v>150</v>
      </c>
      <c r="T16" t="s">
        <v>151</v>
      </c>
      <c r="U16" t="s">
        <v>147</v>
      </c>
    </row>
    <row r="17" spans="1:21" ht="128.25" x14ac:dyDescent="0.45">
      <c r="A17" s="3" t="s">
        <v>152</v>
      </c>
      <c r="B17" s="3" t="s">
        <v>113</v>
      </c>
      <c r="C17" s="3" t="s">
        <v>114</v>
      </c>
      <c r="D17" t="s">
        <v>115</v>
      </c>
      <c r="E17" t="s">
        <v>116</v>
      </c>
      <c r="F17" s="3" t="s">
        <v>117</v>
      </c>
      <c r="G17" s="3" t="s">
        <v>39</v>
      </c>
      <c r="H17" s="3" t="s">
        <v>65</v>
      </c>
      <c r="I17" t="s">
        <v>153</v>
      </c>
      <c r="J17" s="3" t="s">
        <v>154</v>
      </c>
      <c r="K17" s="18" t="s">
        <v>155</v>
      </c>
      <c r="L17" s="3" t="s">
        <v>156</v>
      </c>
      <c r="M17" s="3" t="s">
        <v>157</v>
      </c>
      <c r="N17" s="1">
        <v>45536</v>
      </c>
      <c r="O17" s="16">
        <v>3300</v>
      </c>
      <c r="P17" s="16">
        <v>20000</v>
      </c>
      <c r="Q17" s="16">
        <f t="shared" si="0"/>
        <v>23300</v>
      </c>
      <c r="S17" s="3" t="s">
        <v>158</v>
      </c>
      <c r="U17" t="s">
        <v>159</v>
      </c>
    </row>
    <row r="18" spans="1:21" ht="41.25" customHeight="1" x14ac:dyDescent="0.45">
      <c r="A18" s="3" t="s">
        <v>160</v>
      </c>
      <c r="B18" s="3" t="s">
        <v>161</v>
      </c>
      <c r="C18" s="3" t="s">
        <v>162</v>
      </c>
      <c r="F18" s="3" t="s">
        <v>163</v>
      </c>
      <c r="G18" s="3" t="s">
        <v>27</v>
      </c>
      <c r="H18" s="3" t="s">
        <v>28</v>
      </c>
      <c r="I18" t="s">
        <v>66</v>
      </c>
      <c r="J18" s="3" t="s">
        <v>67</v>
      </c>
      <c r="K18" s="18" t="s">
        <v>164</v>
      </c>
      <c r="L18" s="3" t="s">
        <v>165</v>
      </c>
      <c r="M18" s="3" t="s">
        <v>166</v>
      </c>
      <c r="N18" s="1">
        <v>45566</v>
      </c>
      <c r="O18" s="16">
        <v>25500</v>
      </c>
      <c r="P18" s="16"/>
      <c r="Q18" s="16">
        <f t="shared" si="0"/>
        <v>25500</v>
      </c>
      <c r="T18" t="s">
        <v>167</v>
      </c>
      <c r="U18" t="s">
        <v>168</v>
      </c>
    </row>
    <row r="19" spans="1:21" ht="142.5" x14ac:dyDescent="0.45">
      <c r="A19" s="3" t="s">
        <v>169</v>
      </c>
      <c r="B19" s="3" t="s">
        <v>170</v>
      </c>
      <c r="C19" s="3" t="s">
        <v>171</v>
      </c>
      <c r="F19" s="3" t="s">
        <v>172</v>
      </c>
      <c r="G19" s="3" t="s">
        <v>27</v>
      </c>
      <c r="H19" s="3" t="s">
        <v>86</v>
      </c>
      <c r="I19" t="s">
        <v>173</v>
      </c>
      <c r="J19" s="3" t="s">
        <v>174</v>
      </c>
      <c r="K19" s="18" t="s">
        <v>175</v>
      </c>
      <c r="L19" s="3" t="s">
        <v>176</v>
      </c>
      <c r="M19" s="3" t="s">
        <v>166</v>
      </c>
      <c r="N19" s="1">
        <v>45597</v>
      </c>
      <c r="O19" s="16">
        <v>19000</v>
      </c>
      <c r="P19" s="16"/>
      <c r="Q19" s="16">
        <f t="shared" si="0"/>
        <v>19000</v>
      </c>
      <c r="S19" s="3" t="s">
        <v>177</v>
      </c>
      <c r="U19" t="s">
        <v>178</v>
      </c>
    </row>
    <row r="20" spans="1:21" ht="42.75" x14ac:dyDescent="0.45">
      <c r="A20" s="3" t="s">
        <v>179</v>
      </c>
      <c r="B20" s="3" t="s">
        <v>180</v>
      </c>
      <c r="C20" s="3" t="s">
        <v>181</v>
      </c>
      <c r="F20" s="3" t="s">
        <v>182</v>
      </c>
      <c r="G20" s="3" t="s">
        <v>27</v>
      </c>
      <c r="H20" s="3" t="s">
        <v>86</v>
      </c>
      <c r="I20" t="s">
        <v>104</v>
      </c>
      <c r="J20" s="3" t="s">
        <v>183</v>
      </c>
      <c r="K20" s="18" t="s">
        <v>184</v>
      </c>
      <c r="L20" s="3" t="s">
        <v>185</v>
      </c>
      <c r="M20" s="3" t="s">
        <v>166</v>
      </c>
      <c r="N20" s="1">
        <v>45566</v>
      </c>
      <c r="O20" s="16">
        <v>20900</v>
      </c>
      <c r="P20" s="16"/>
      <c r="Q20" s="16">
        <f t="shared" si="0"/>
        <v>20900</v>
      </c>
      <c r="T20" t="s">
        <v>186</v>
      </c>
      <c r="U20" t="s">
        <v>182</v>
      </c>
    </row>
    <row r="21" spans="1:21" ht="85.5" x14ac:dyDescent="0.45">
      <c r="A21" s="3" t="s">
        <v>187</v>
      </c>
      <c r="B21" s="3" t="s">
        <v>188</v>
      </c>
      <c r="C21" s="3" t="s">
        <v>189</v>
      </c>
      <c r="F21" s="3" t="s">
        <v>190</v>
      </c>
      <c r="G21" s="3" t="s">
        <v>135</v>
      </c>
      <c r="H21" s="3" t="s">
        <v>52</v>
      </c>
      <c r="I21" t="s">
        <v>53</v>
      </c>
      <c r="J21" s="3" t="s">
        <v>54</v>
      </c>
      <c r="K21" s="18" t="s">
        <v>191</v>
      </c>
      <c r="L21" s="3" t="s">
        <v>192</v>
      </c>
      <c r="M21" s="3" t="s">
        <v>193</v>
      </c>
      <c r="N21" s="1">
        <v>45566</v>
      </c>
      <c r="O21" s="16">
        <v>18500</v>
      </c>
      <c r="P21" s="16"/>
      <c r="Q21" s="16">
        <f t="shared" si="0"/>
        <v>18500</v>
      </c>
      <c r="T21" t="s">
        <v>194</v>
      </c>
      <c r="U21" t="s">
        <v>195</v>
      </c>
    </row>
    <row r="22" spans="1:21" ht="128.25" x14ac:dyDescent="0.45">
      <c r="A22" s="3" t="s">
        <v>196</v>
      </c>
      <c r="B22" s="3" t="s">
        <v>197</v>
      </c>
      <c r="C22" s="3" t="s">
        <v>198</v>
      </c>
      <c r="F22" s="3" t="s">
        <v>199</v>
      </c>
      <c r="G22" s="3" t="s">
        <v>27</v>
      </c>
      <c r="H22" s="3" t="s">
        <v>52</v>
      </c>
      <c r="I22" t="s">
        <v>41</v>
      </c>
      <c r="J22" s="3" t="s">
        <v>42</v>
      </c>
      <c r="K22" s="18" t="s">
        <v>200</v>
      </c>
      <c r="L22" s="3" t="s">
        <v>201</v>
      </c>
      <c r="M22" s="3" t="s">
        <v>202</v>
      </c>
      <c r="N22" s="1">
        <v>45809</v>
      </c>
      <c r="O22" s="16">
        <v>16000</v>
      </c>
      <c r="P22" s="16"/>
      <c r="Q22" s="16">
        <f t="shared" si="0"/>
        <v>16000</v>
      </c>
      <c r="S22" s="3" t="s">
        <v>203</v>
      </c>
      <c r="U22" t="s">
        <v>204</v>
      </c>
    </row>
    <row r="23" spans="1:21" ht="28.5" x14ac:dyDescent="0.45">
      <c r="A23" s="3" t="s">
        <v>205</v>
      </c>
      <c r="B23" s="3" t="s">
        <v>206</v>
      </c>
      <c r="C23" s="3" t="s">
        <v>207</v>
      </c>
      <c r="F23" s="3" t="s">
        <v>208</v>
      </c>
      <c r="G23" s="3" t="s">
        <v>39</v>
      </c>
      <c r="H23" s="3" t="s">
        <v>65</v>
      </c>
      <c r="I23" t="s">
        <v>41</v>
      </c>
      <c r="J23" s="3" t="s">
        <v>42</v>
      </c>
      <c r="K23" s="18" t="s">
        <v>209</v>
      </c>
      <c r="L23" s="3" t="s">
        <v>210</v>
      </c>
      <c r="M23" s="3" t="s">
        <v>45</v>
      </c>
      <c r="N23" s="1">
        <v>45383</v>
      </c>
      <c r="O23" s="16">
        <v>10000</v>
      </c>
      <c r="P23" s="16">
        <v>20000</v>
      </c>
      <c r="Q23" s="16">
        <f t="shared" si="0"/>
        <v>30000</v>
      </c>
      <c r="R23" s="3" t="s">
        <v>211</v>
      </c>
      <c r="U23" t="s">
        <v>212</v>
      </c>
    </row>
    <row r="24" spans="1:21" ht="28.5" x14ac:dyDescent="0.45">
      <c r="A24" s="3" t="s">
        <v>213</v>
      </c>
      <c r="B24" s="3" t="s">
        <v>214</v>
      </c>
      <c r="C24" s="3" t="s">
        <v>215</v>
      </c>
      <c r="D24" t="s">
        <v>216</v>
      </c>
      <c r="E24" t="s">
        <v>217</v>
      </c>
      <c r="F24" s="3" t="s">
        <v>218</v>
      </c>
      <c r="G24" s="3" t="s">
        <v>39</v>
      </c>
      <c r="H24" s="3" t="s">
        <v>40</v>
      </c>
      <c r="I24" t="s">
        <v>41</v>
      </c>
      <c r="J24" s="3" t="s">
        <v>42</v>
      </c>
      <c r="K24" s="18" t="s">
        <v>209</v>
      </c>
      <c r="L24" s="3" t="s">
        <v>210</v>
      </c>
      <c r="M24" s="3" t="s">
        <v>141</v>
      </c>
      <c r="N24" s="1">
        <v>45383</v>
      </c>
      <c r="O24" s="16">
        <v>10000</v>
      </c>
      <c r="P24" s="16">
        <v>20000</v>
      </c>
      <c r="Q24" s="16">
        <f t="shared" si="0"/>
        <v>30000</v>
      </c>
      <c r="R24" s="3" t="s">
        <v>219</v>
      </c>
      <c r="U24" t="s">
        <v>220</v>
      </c>
    </row>
    <row r="25" spans="1:21" ht="28.5" x14ac:dyDescent="0.45">
      <c r="A25" s="3" t="s">
        <v>221</v>
      </c>
      <c r="B25" s="3" t="s">
        <v>222</v>
      </c>
      <c r="C25" s="3" t="s">
        <v>215</v>
      </c>
      <c r="D25" t="s">
        <v>223</v>
      </c>
      <c r="E25" t="s">
        <v>224</v>
      </c>
      <c r="F25" s="3" t="s">
        <v>225</v>
      </c>
      <c r="G25" s="3" t="s">
        <v>39</v>
      </c>
      <c r="H25" s="3" t="s">
        <v>40</v>
      </c>
      <c r="I25" t="s">
        <v>41</v>
      </c>
      <c r="J25" s="3" t="s">
        <v>42</v>
      </c>
      <c r="K25" s="18" t="s">
        <v>209</v>
      </c>
      <c r="L25" s="3" t="s">
        <v>210</v>
      </c>
      <c r="M25" s="3" t="s">
        <v>226</v>
      </c>
      <c r="N25" s="1">
        <v>45413</v>
      </c>
      <c r="O25" s="16">
        <v>7300</v>
      </c>
      <c r="P25" s="16">
        <v>20000</v>
      </c>
      <c r="Q25" s="16">
        <f t="shared" si="0"/>
        <v>27300</v>
      </c>
      <c r="R25" s="3" t="s">
        <v>227</v>
      </c>
      <c r="U25" t="s">
        <v>228</v>
      </c>
    </row>
    <row r="26" spans="1:21" ht="42.75" x14ac:dyDescent="0.45">
      <c r="A26" s="3" t="s">
        <v>229</v>
      </c>
      <c r="B26" s="3" t="s">
        <v>230</v>
      </c>
      <c r="C26" s="3" t="s">
        <v>231</v>
      </c>
      <c r="F26" s="3" t="s">
        <v>232</v>
      </c>
      <c r="G26" s="3" t="s">
        <v>27</v>
      </c>
      <c r="H26" s="3" t="s">
        <v>28</v>
      </c>
      <c r="I26" t="s">
        <v>233</v>
      </c>
      <c r="J26" s="3" t="s">
        <v>234</v>
      </c>
      <c r="K26" s="18" t="s">
        <v>235</v>
      </c>
      <c r="L26" s="3" t="s">
        <v>236</v>
      </c>
      <c r="M26" s="3" t="s">
        <v>141</v>
      </c>
      <c r="N26" s="1">
        <v>45566</v>
      </c>
      <c r="O26" s="16">
        <v>32000</v>
      </c>
      <c r="P26" s="16"/>
      <c r="Q26" s="16">
        <f t="shared" si="0"/>
        <v>32000</v>
      </c>
      <c r="R26" s="3" t="s">
        <v>237</v>
      </c>
      <c r="T26" t="s">
        <v>143</v>
      </c>
      <c r="U26" t="s">
        <v>238</v>
      </c>
    </row>
    <row r="27" spans="1:21" ht="199.5" x14ac:dyDescent="0.45">
      <c r="A27" s="3" t="s">
        <v>239</v>
      </c>
      <c r="B27" s="3" t="s">
        <v>240</v>
      </c>
      <c r="C27" s="3" t="s">
        <v>241</v>
      </c>
      <c r="F27" s="3" t="s">
        <v>242</v>
      </c>
      <c r="G27" s="3" t="s">
        <v>39</v>
      </c>
      <c r="H27" s="3" t="s">
        <v>65</v>
      </c>
      <c r="I27" t="s">
        <v>66</v>
      </c>
      <c r="J27" s="3" t="s">
        <v>67</v>
      </c>
      <c r="K27" s="18" t="s">
        <v>243</v>
      </c>
      <c r="L27" s="3" t="s">
        <v>244</v>
      </c>
      <c r="M27" s="3" t="s">
        <v>245</v>
      </c>
      <c r="N27" s="1">
        <v>45413</v>
      </c>
      <c r="O27" s="16">
        <v>400</v>
      </c>
      <c r="P27" s="16">
        <v>20000</v>
      </c>
      <c r="Q27" s="16">
        <f t="shared" si="0"/>
        <v>20400</v>
      </c>
      <c r="R27" s="3" t="s">
        <v>246</v>
      </c>
      <c r="S27" s="3" t="s">
        <v>247</v>
      </c>
      <c r="U27" t="s">
        <v>248</v>
      </c>
    </row>
    <row r="28" spans="1:21" ht="213.75" x14ac:dyDescent="0.45">
      <c r="A28" s="3" t="s">
        <v>249</v>
      </c>
      <c r="B28" s="3" t="s">
        <v>145</v>
      </c>
      <c r="C28" s="3" t="s">
        <v>250</v>
      </c>
      <c r="D28" t="s">
        <v>251</v>
      </c>
      <c r="E28" t="s">
        <v>252</v>
      </c>
      <c r="F28" s="3" t="s">
        <v>253</v>
      </c>
      <c r="G28" s="3" t="s">
        <v>39</v>
      </c>
      <c r="H28" s="3" t="s">
        <v>65</v>
      </c>
      <c r="I28" t="s">
        <v>66</v>
      </c>
      <c r="J28" s="3" t="s">
        <v>67</v>
      </c>
      <c r="K28" s="18" t="s">
        <v>243</v>
      </c>
      <c r="L28" s="3" t="s">
        <v>244</v>
      </c>
      <c r="M28" s="3" t="s">
        <v>45</v>
      </c>
      <c r="N28" s="1">
        <v>45413</v>
      </c>
      <c r="O28" s="16">
        <v>400</v>
      </c>
      <c r="P28" s="16">
        <v>20000</v>
      </c>
      <c r="Q28" s="16">
        <f t="shared" si="0"/>
        <v>20400</v>
      </c>
      <c r="S28" s="3" t="s">
        <v>254</v>
      </c>
      <c r="T28" t="s">
        <v>255</v>
      </c>
      <c r="U28" t="s">
        <v>256</v>
      </c>
    </row>
    <row r="29" spans="1:21" ht="28.5" x14ac:dyDescent="0.45">
      <c r="A29" s="3" t="s">
        <v>257</v>
      </c>
      <c r="B29" s="3" t="s">
        <v>258</v>
      </c>
      <c r="C29" s="3" t="s">
        <v>259</v>
      </c>
      <c r="F29" s="3" t="s">
        <v>260</v>
      </c>
      <c r="G29" s="3" t="s">
        <v>27</v>
      </c>
      <c r="H29" s="3" t="s">
        <v>86</v>
      </c>
      <c r="I29" t="s">
        <v>66</v>
      </c>
      <c r="J29" s="3" t="s">
        <v>261</v>
      </c>
      <c r="K29" s="18" t="s">
        <v>262</v>
      </c>
      <c r="L29" s="3" t="s">
        <v>244</v>
      </c>
      <c r="M29" s="3" t="s">
        <v>89</v>
      </c>
      <c r="N29" s="1">
        <v>45689</v>
      </c>
      <c r="O29" s="16">
        <v>35500</v>
      </c>
      <c r="P29" s="16"/>
      <c r="Q29" s="16">
        <f t="shared" si="0"/>
        <v>35500</v>
      </c>
      <c r="S29" s="3" t="s">
        <v>263</v>
      </c>
      <c r="U29" t="s">
        <v>264</v>
      </c>
    </row>
    <row r="30" spans="1:21" ht="28.5" x14ac:dyDescent="0.45">
      <c r="A30" s="3" t="s">
        <v>265</v>
      </c>
      <c r="B30" s="3" t="s">
        <v>266</v>
      </c>
      <c r="C30" s="3" t="s">
        <v>267</v>
      </c>
      <c r="F30" s="3" t="s">
        <v>268</v>
      </c>
      <c r="G30" s="3" t="s">
        <v>27</v>
      </c>
      <c r="H30" s="3" t="s">
        <v>86</v>
      </c>
      <c r="I30" t="s">
        <v>66</v>
      </c>
      <c r="J30" s="3" t="s">
        <v>67</v>
      </c>
      <c r="K30" s="18" t="s">
        <v>269</v>
      </c>
      <c r="L30" s="3" t="s">
        <v>270</v>
      </c>
      <c r="M30" s="3" t="s">
        <v>271</v>
      </c>
      <c r="N30" s="1">
        <v>45566</v>
      </c>
      <c r="O30" s="16">
        <v>56000</v>
      </c>
      <c r="P30" s="16"/>
      <c r="Q30" s="16">
        <f t="shared" si="0"/>
        <v>56000</v>
      </c>
      <c r="U30" t="s">
        <v>268</v>
      </c>
    </row>
    <row r="31" spans="1:21" ht="28.5" x14ac:dyDescent="0.45">
      <c r="A31" s="3" t="s">
        <v>272</v>
      </c>
      <c r="B31" s="3" t="s">
        <v>273</v>
      </c>
      <c r="C31" s="3" t="s">
        <v>274</v>
      </c>
      <c r="F31" s="3" t="s">
        <v>275</v>
      </c>
      <c r="G31" s="3" t="s">
        <v>27</v>
      </c>
      <c r="H31" s="3" t="s">
        <v>86</v>
      </c>
      <c r="I31" t="s">
        <v>66</v>
      </c>
      <c r="J31" s="3" t="s">
        <v>67</v>
      </c>
      <c r="K31" s="18" t="s">
        <v>269</v>
      </c>
      <c r="L31" s="3" t="s">
        <v>270</v>
      </c>
      <c r="M31" s="3" t="s">
        <v>166</v>
      </c>
      <c r="N31" s="1">
        <v>45413</v>
      </c>
      <c r="O31" s="16">
        <v>47500</v>
      </c>
      <c r="P31" s="16"/>
      <c r="Q31" s="16">
        <f t="shared" si="0"/>
        <v>47500</v>
      </c>
      <c r="U31" t="s">
        <v>276</v>
      </c>
    </row>
    <row r="32" spans="1:21" ht="114" x14ac:dyDescent="0.45">
      <c r="A32" s="3" t="s">
        <v>277</v>
      </c>
      <c r="B32" s="3" t="s">
        <v>278</v>
      </c>
      <c r="C32" s="3" t="s">
        <v>279</v>
      </c>
      <c r="F32" s="3" t="s">
        <v>280</v>
      </c>
      <c r="G32" s="3" t="s">
        <v>27</v>
      </c>
      <c r="H32" s="3" t="s">
        <v>86</v>
      </c>
      <c r="I32" t="s">
        <v>281</v>
      </c>
      <c r="J32" s="3" t="s">
        <v>282</v>
      </c>
      <c r="K32" s="18" t="s">
        <v>283</v>
      </c>
      <c r="L32" s="3" t="s">
        <v>284</v>
      </c>
      <c r="M32" s="3" t="s">
        <v>285</v>
      </c>
      <c r="N32" s="1">
        <v>45444</v>
      </c>
      <c r="O32" s="16">
        <v>14000</v>
      </c>
      <c r="P32" s="16"/>
      <c r="Q32" s="16">
        <f t="shared" si="0"/>
        <v>14000</v>
      </c>
      <c r="S32" s="3" t="s">
        <v>286</v>
      </c>
      <c r="U32" t="s">
        <v>287</v>
      </c>
    </row>
    <row r="33" spans="1:21" ht="28.5" x14ac:dyDescent="0.45">
      <c r="A33" s="3" t="s">
        <v>288</v>
      </c>
      <c r="B33" s="3" t="s">
        <v>289</v>
      </c>
      <c r="C33" s="3" t="s">
        <v>290</v>
      </c>
      <c r="F33" s="3" t="s">
        <v>291</v>
      </c>
      <c r="G33" s="3" t="s">
        <v>27</v>
      </c>
      <c r="H33" s="3" t="s">
        <v>86</v>
      </c>
      <c r="I33" t="s">
        <v>281</v>
      </c>
      <c r="J33" s="3" t="s">
        <v>282</v>
      </c>
      <c r="K33" s="18" t="s">
        <v>292</v>
      </c>
      <c r="L33" s="3" t="s">
        <v>293</v>
      </c>
      <c r="M33" s="3" t="s">
        <v>294</v>
      </c>
      <c r="N33" s="1">
        <v>45566</v>
      </c>
      <c r="O33" s="16">
        <v>24500</v>
      </c>
      <c r="P33" s="16"/>
      <c r="Q33" s="16">
        <f t="shared" si="0"/>
        <v>24500</v>
      </c>
      <c r="R33" s="3" t="s">
        <v>295</v>
      </c>
      <c r="U33" t="s">
        <v>296</v>
      </c>
    </row>
    <row r="34" spans="1:21" ht="185.25" x14ac:dyDescent="0.45">
      <c r="A34" s="3" t="s">
        <v>297</v>
      </c>
      <c r="B34" s="3" t="s">
        <v>298</v>
      </c>
      <c r="C34" s="3" t="s">
        <v>299</v>
      </c>
      <c r="F34" s="3" t="s">
        <v>300</v>
      </c>
      <c r="G34" s="3" t="s">
        <v>27</v>
      </c>
      <c r="H34" s="3" t="s">
        <v>28</v>
      </c>
      <c r="I34" t="s">
        <v>104</v>
      </c>
      <c r="J34" s="3" t="s">
        <v>301</v>
      </c>
      <c r="K34" s="18" t="s">
        <v>302</v>
      </c>
      <c r="L34" s="3" t="s">
        <v>303</v>
      </c>
      <c r="M34" s="3" t="s">
        <v>304</v>
      </c>
      <c r="N34" s="1">
        <v>45597</v>
      </c>
      <c r="O34" s="16">
        <v>22500</v>
      </c>
      <c r="P34" s="16"/>
      <c r="Q34" s="16">
        <f t="shared" si="0"/>
        <v>22500</v>
      </c>
      <c r="S34" s="3" t="s">
        <v>305</v>
      </c>
      <c r="U34" t="s">
        <v>306</v>
      </c>
    </row>
    <row r="35" spans="1:21" ht="42.75" x14ac:dyDescent="0.45">
      <c r="A35" s="3" t="s">
        <v>307</v>
      </c>
      <c r="B35" s="3" t="s">
        <v>308</v>
      </c>
      <c r="C35" s="3" t="s">
        <v>309</v>
      </c>
      <c r="F35" s="3" t="s">
        <v>310</v>
      </c>
      <c r="G35" s="3" t="s">
        <v>27</v>
      </c>
      <c r="H35" s="3" t="s">
        <v>86</v>
      </c>
      <c r="I35" t="s">
        <v>281</v>
      </c>
      <c r="J35" s="3" t="s">
        <v>282</v>
      </c>
      <c r="K35" s="18" t="s">
        <v>311</v>
      </c>
      <c r="L35" s="3" t="s">
        <v>312</v>
      </c>
      <c r="M35" s="3" t="s">
        <v>313</v>
      </c>
      <c r="N35" s="1">
        <v>45413</v>
      </c>
      <c r="O35" s="16">
        <v>15000</v>
      </c>
      <c r="P35" s="16"/>
      <c r="Q35" s="16">
        <f t="shared" si="0"/>
        <v>15000</v>
      </c>
      <c r="R35" s="3" t="s">
        <v>314</v>
      </c>
      <c r="U35" t="s">
        <v>315</v>
      </c>
    </row>
    <row r="36" spans="1:21" ht="28.5" x14ac:dyDescent="0.45">
      <c r="A36" s="3" t="s">
        <v>316</v>
      </c>
      <c r="B36" s="3" t="s">
        <v>308</v>
      </c>
      <c r="C36" s="3" t="s">
        <v>309</v>
      </c>
      <c r="F36" s="3" t="s">
        <v>310</v>
      </c>
      <c r="G36" s="3" t="s">
        <v>27</v>
      </c>
      <c r="H36" s="3" t="s">
        <v>86</v>
      </c>
      <c r="I36" t="s">
        <v>317</v>
      </c>
      <c r="J36" s="3" t="s">
        <v>282</v>
      </c>
      <c r="K36" s="18" t="s">
        <v>311</v>
      </c>
      <c r="L36" s="3" t="s">
        <v>318</v>
      </c>
      <c r="M36" s="3" t="s">
        <v>313</v>
      </c>
      <c r="N36" s="1">
        <v>45413</v>
      </c>
      <c r="O36" s="16">
        <v>12500</v>
      </c>
      <c r="P36" s="16"/>
      <c r="Q36" s="16">
        <f t="shared" si="0"/>
        <v>12500</v>
      </c>
      <c r="U36" t="s">
        <v>319</v>
      </c>
    </row>
    <row r="37" spans="1:21" ht="42.75" x14ac:dyDescent="0.45">
      <c r="A37" s="3" t="s">
        <v>320</v>
      </c>
      <c r="B37" s="3" t="s">
        <v>321</v>
      </c>
      <c r="C37" s="3" t="s">
        <v>322</v>
      </c>
      <c r="F37" s="3" t="s">
        <v>323</v>
      </c>
      <c r="G37" s="3" t="s">
        <v>27</v>
      </c>
      <c r="H37" s="3" t="s">
        <v>28</v>
      </c>
      <c r="I37" t="s">
        <v>53</v>
      </c>
      <c r="J37" s="3" t="s">
        <v>54</v>
      </c>
      <c r="K37" s="18" t="s">
        <v>324</v>
      </c>
      <c r="L37" s="3" t="s">
        <v>325</v>
      </c>
      <c r="M37" s="3" t="s">
        <v>89</v>
      </c>
      <c r="N37" s="1">
        <v>45413</v>
      </c>
      <c r="O37" s="16">
        <v>12500</v>
      </c>
      <c r="P37" s="16"/>
      <c r="Q37" s="16">
        <f t="shared" ref="Q37:Q68" si="1">O37+P37</f>
        <v>12500</v>
      </c>
      <c r="S37" s="3" t="s">
        <v>326</v>
      </c>
      <c r="T37" t="s">
        <v>151</v>
      </c>
      <c r="U37" t="s">
        <v>327</v>
      </c>
    </row>
    <row r="38" spans="1:21" ht="38.25" customHeight="1" x14ac:dyDescent="0.45">
      <c r="A38" s="3" t="s">
        <v>328</v>
      </c>
      <c r="B38" s="3" t="s">
        <v>329</v>
      </c>
      <c r="C38" s="3" t="s">
        <v>330</v>
      </c>
      <c r="F38" s="3" t="s">
        <v>331</v>
      </c>
      <c r="G38" s="3" t="s">
        <v>27</v>
      </c>
      <c r="H38" s="3" t="s">
        <v>86</v>
      </c>
      <c r="I38" t="s">
        <v>66</v>
      </c>
      <c r="J38" s="3" t="s">
        <v>67</v>
      </c>
      <c r="K38" s="18" t="s">
        <v>332</v>
      </c>
      <c r="L38" s="3" t="s">
        <v>333</v>
      </c>
      <c r="M38" s="3" t="s">
        <v>334</v>
      </c>
      <c r="N38" s="1">
        <v>45658</v>
      </c>
      <c r="O38" s="16">
        <v>44000</v>
      </c>
      <c r="P38" s="16"/>
      <c r="Q38" s="16">
        <f t="shared" si="1"/>
        <v>44000</v>
      </c>
      <c r="R38" s="3" t="s">
        <v>335</v>
      </c>
      <c r="U38" t="s">
        <v>336</v>
      </c>
    </row>
    <row r="39" spans="1:21" ht="28.5" x14ac:dyDescent="0.45">
      <c r="A39" s="3" t="s">
        <v>337</v>
      </c>
      <c r="B39" s="3" t="s">
        <v>338</v>
      </c>
      <c r="C39" s="3" t="s">
        <v>339</v>
      </c>
      <c r="D39" t="s">
        <v>340</v>
      </c>
      <c r="E39" t="s">
        <v>341</v>
      </c>
      <c r="F39" s="3" t="s">
        <v>342</v>
      </c>
      <c r="G39" s="3" t="s">
        <v>39</v>
      </c>
      <c r="H39" s="3" t="s">
        <v>28</v>
      </c>
      <c r="I39" t="s">
        <v>281</v>
      </c>
      <c r="J39" s="3" t="s">
        <v>282</v>
      </c>
      <c r="K39" s="18" t="s">
        <v>343</v>
      </c>
      <c r="L39" s="3" t="s">
        <v>344</v>
      </c>
      <c r="M39" s="3" t="s">
        <v>141</v>
      </c>
      <c r="N39" s="1">
        <v>45413</v>
      </c>
      <c r="O39" s="16">
        <v>10000</v>
      </c>
      <c r="P39" s="16">
        <v>20000</v>
      </c>
      <c r="Q39" s="16">
        <f t="shared" si="1"/>
        <v>30000</v>
      </c>
      <c r="R39" s="3" t="s">
        <v>345</v>
      </c>
      <c r="S39" s="3" t="s">
        <v>346</v>
      </c>
      <c r="U39" t="s">
        <v>347</v>
      </c>
    </row>
    <row r="40" spans="1:21" ht="42.75" x14ac:dyDescent="0.45">
      <c r="A40" s="3" t="s">
        <v>348</v>
      </c>
      <c r="B40" s="3" t="s">
        <v>349</v>
      </c>
      <c r="C40" s="3" t="s">
        <v>350</v>
      </c>
      <c r="F40" s="3" t="s">
        <v>351</v>
      </c>
      <c r="G40" s="3" t="s">
        <v>39</v>
      </c>
      <c r="H40" s="3" t="s">
        <v>65</v>
      </c>
      <c r="I40" t="s">
        <v>352</v>
      </c>
      <c r="J40" s="3" t="s">
        <v>353</v>
      </c>
      <c r="K40" s="18" t="s">
        <v>354</v>
      </c>
      <c r="L40" s="3" t="s">
        <v>355</v>
      </c>
      <c r="M40" s="3" t="s">
        <v>245</v>
      </c>
      <c r="N40" s="1">
        <v>45505</v>
      </c>
      <c r="O40" s="16">
        <v>1800</v>
      </c>
      <c r="P40" s="16">
        <v>20000</v>
      </c>
      <c r="Q40" s="16">
        <f t="shared" si="1"/>
        <v>21800</v>
      </c>
      <c r="R40" s="3" t="s">
        <v>356</v>
      </c>
      <c r="T40" t="s">
        <v>151</v>
      </c>
      <c r="U40" t="s">
        <v>357</v>
      </c>
    </row>
    <row r="41" spans="1:21" ht="28.5" x14ac:dyDescent="0.45">
      <c r="A41" s="3" t="s">
        <v>358</v>
      </c>
      <c r="B41" s="3" t="s">
        <v>359</v>
      </c>
      <c r="C41" s="3" t="s">
        <v>360</v>
      </c>
      <c r="F41" s="3" t="s">
        <v>361</v>
      </c>
      <c r="G41" s="3" t="s">
        <v>27</v>
      </c>
      <c r="H41" s="3" t="s">
        <v>86</v>
      </c>
      <c r="I41" t="s">
        <v>41</v>
      </c>
      <c r="J41" s="3" t="s">
        <v>42</v>
      </c>
      <c r="K41" s="18" t="s">
        <v>362</v>
      </c>
      <c r="L41" s="3" t="s">
        <v>363</v>
      </c>
      <c r="M41" s="3" t="s">
        <v>364</v>
      </c>
      <c r="N41" s="1">
        <v>45383</v>
      </c>
      <c r="O41" s="16">
        <v>10500</v>
      </c>
      <c r="P41" s="16"/>
      <c r="Q41" s="16">
        <f t="shared" si="1"/>
        <v>10500</v>
      </c>
      <c r="S41" s="3" t="s">
        <v>365</v>
      </c>
      <c r="U41" t="s">
        <v>366</v>
      </c>
    </row>
    <row r="42" spans="1:21" ht="28.5" x14ac:dyDescent="0.45">
      <c r="A42" s="3" t="s">
        <v>367</v>
      </c>
      <c r="B42" s="3" t="s">
        <v>368</v>
      </c>
      <c r="C42" s="3" t="s">
        <v>369</v>
      </c>
      <c r="F42" s="3" t="s">
        <v>370</v>
      </c>
      <c r="G42" s="3" t="s">
        <v>135</v>
      </c>
      <c r="H42" s="3" t="s">
        <v>136</v>
      </c>
      <c r="I42" t="s">
        <v>41</v>
      </c>
      <c r="J42" s="3" t="s">
        <v>42</v>
      </c>
      <c r="K42" s="18" t="s">
        <v>362</v>
      </c>
      <c r="L42" s="3" t="s">
        <v>210</v>
      </c>
      <c r="M42" s="3" t="s">
        <v>45</v>
      </c>
      <c r="N42" s="1">
        <v>45383</v>
      </c>
      <c r="O42" s="16">
        <v>10000</v>
      </c>
      <c r="P42" s="16"/>
      <c r="Q42" s="16">
        <f t="shared" si="1"/>
        <v>10000</v>
      </c>
      <c r="R42" s="3" t="s">
        <v>371</v>
      </c>
      <c r="S42" s="3" t="s">
        <v>365</v>
      </c>
      <c r="T42" t="s">
        <v>372</v>
      </c>
      <c r="U42" t="s">
        <v>373</v>
      </c>
    </row>
    <row r="43" spans="1:21" ht="228" x14ac:dyDescent="0.45">
      <c r="A43" s="3" t="s">
        <v>374</v>
      </c>
      <c r="B43" s="3" t="s">
        <v>375</v>
      </c>
      <c r="C43" s="3" t="s">
        <v>376</v>
      </c>
      <c r="F43" s="3" t="s">
        <v>377</v>
      </c>
      <c r="G43" s="3" t="s">
        <v>27</v>
      </c>
      <c r="H43" s="3" t="s">
        <v>86</v>
      </c>
      <c r="I43" t="s">
        <v>378</v>
      </c>
      <c r="J43" s="3" t="s">
        <v>379</v>
      </c>
      <c r="K43" s="18" t="s">
        <v>380</v>
      </c>
      <c r="L43" s="3" t="s">
        <v>381</v>
      </c>
      <c r="M43" s="3" t="s">
        <v>166</v>
      </c>
      <c r="N43" s="1">
        <v>45689</v>
      </c>
      <c r="O43" s="16">
        <v>15000</v>
      </c>
      <c r="P43" s="16"/>
      <c r="Q43" s="16">
        <f t="shared" si="1"/>
        <v>15000</v>
      </c>
      <c r="S43" s="3" t="s">
        <v>382</v>
      </c>
      <c r="U43" t="s">
        <v>383</v>
      </c>
    </row>
    <row r="44" spans="1:21" ht="57" x14ac:dyDescent="0.45">
      <c r="A44" s="3" t="s">
        <v>384</v>
      </c>
      <c r="B44" s="3" t="s">
        <v>385</v>
      </c>
      <c r="C44" s="3" t="s">
        <v>386</v>
      </c>
      <c r="D44" t="s">
        <v>349</v>
      </c>
      <c r="E44" t="s">
        <v>350</v>
      </c>
      <c r="F44" s="3" t="s">
        <v>387</v>
      </c>
      <c r="G44" s="3" t="s">
        <v>39</v>
      </c>
      <c r="H44" s="3" t="s">
        <v>65</v>
      </c>
      <c r="I44" t="s">
        <v>95</v>
      </c>
      <c r="J44" s="3" t="s">
        <v>96</v>
      </c>
      <c r="K44" s="18" t="s">
        <v>388</v>
      </c>
      <c r="L44" s="3" t="s">
        <v>389</v>
      </c>
      <c r="M44" s="3" t="s">
        <v>166</v>
      </c>
      <c r="N44" s="1">
        <v>45383</v>
      </c>
      <c r="O44" s="16">
        <v>0</v>
      </c>
      <c r="P44" s="16">
        <v>9000</v>
      </c>
      <c r="Q44" s="16">
        <f t="shared" si="1"/>
        <v>9000</v>
      </c>
      <c r="S44" s="3" t="s">
        <v>390</v>
      </c>
      <c r="T44" t="s">
        <v>391</v>
      </c>
      <c r="U44" t="s">
        <v>392</v>
      </c>
    </row>
    <row r="45" spans="1:21" ht="42.75" x14ac:dyDescent="0.45">
      <c r="A45" s="3" t="s">
        <v>393</v>
      </c>
      <c r="B45" s="3" t="s">
        <v>394</v>
      </c>
      <c r="C45" s="3" t="s">
        <v>395</v>
      </c>
      <c r="F45" s="3" t="s">
        <v>396</v>
      </c>
      <c r="G45" s="3" t="s">
        <v>27</v>
      </c>
      <c r="H45" s="3" t="s">
        <v>397</v>
      </c>
      <c r="I45" t="s">
        <v>281</v>
      </c>
      <c r="J45" s="3" t="s">
        <v>282</v>
      </c>
      <c r="K45" s="18" t="s">
        <v>398</v>
      </c>
      <c r="L45" s="3" t="s">
        <v>399</v>
      </c>
      <c r="M45" s="3" t="s">
        <v>89</v>
      </c>
      <c r="N45" s="1">
        <v>45383</v>
      </c>
      <c r="O45" s="16">
        <v>10000</v>
      </c>
      <c r="P45" s="16"/>
      <c r="Q45" s="16">
        <f t="shared" si="1"/>
        <v>10000</v>
      </c>
      <c r="R45" s="3" t="s">
        <v>400</v>
      </c>
      <c r="S45" s="3" t="s">
        <v>401</v>
      </c>
      <c r="U45" t="s">
        <v>396</v>
      </c>
    </row>
    <row r="46" spans="1:21" ht="57" x14ac:dyDescent="0.45">
      <c r="A46" s="3" t="s">
        <v>402</v>
      </c>
      <c r="B46" s="3" t="s">
        <v>403</v>
      </c>
      <c r="C46" s="3" t="s">
        <v>404</v>
      </c>
      <c r="F46" s="3" t="s">
        <v>405</v>
      </c>
      <c r="G46" s="3" t="s">
        <v>27</v>
      </c>
      <c r="H46" s="3" t="s">
        <v>28</v>
      </c>
      <c r="I46" t="s">
        <v>281</v>
      </c>
      <c r="J46" s="3" t="s">
        <v>282</v>
      </c>
      <c r="K46" s="18" t="s">
        <v>406</v>
      </c>
      <c r="L46" s="3" t="s">
        <v>407</v>
      </c>
      <c r="M46" s="3" t="s">
        <v>408</v>
      </c>
      <c r="N46" s="1">
        <v>45383</v>
      </c>
      <c r="O46" s="16">
        <v>21500</v>
      </c>
      <c r="P46" s="16"/>
      <c r="Q46" s="16">
        <f t="shared" si="1"/>
        <v>21500</v>
      </c>
      <c r="R46" s="3" t="s">
        <v>409</v>
      </c>
      <c r="S46" s="3" t="s">
        <v>365</v>
      </c>
      <c r="U46" t="s">
        <v>410</v>
      </c>
    </row>
    <row r="47" spans="1:21" ht="28.5" x14ac:dyDescent="0.45">
      <c r="A47" s="3" t="s">
        <v>411</v>
      </c>
      <c r="B47" s="3" t="s">
        <v>412</v>
      </c>
      <c r="C47" s="3" t="s">
        <v>413</v>
      </c>
      <c r="D47" t="s">
        <v>414</v>
      </c>
      <c r="F47" s="3" t="s">
        <v>415</v>
      </c>
      <c r="G47" s="3" t="s">
        <v>39</v>
      </c>
      <c r="H47" s="3" t="s">
        <v>40</v>
      </c>
      <c r="I47" t="s">
        <v>416</v>
      </c>
      <c r="J47" s="3" t="s">
        <v>417</v>
      </c>
      <c r="K47" s="18" t="s">
        <v>418</v>
      </c>
      <c r="L47" s="3" t="s">
        <v>419</v>
      </c>
      <c r="M47" s="3" t="s">
        <v>141</v>
      </c>
      <c r="N47" s="1">
        <v>45413</v>
      </c>
      <c r="O47" s="16">
        <v>11000</v>
      </c>
      <c r="P47" s="16"/>
      <c r="Q47" s="16">
        <f t="shared" si="1"/>
        <v>11000</v>
      </c>
      <c r="R47" s="3" t="s">
        <v>420</v>
      </c>
      <c r="T47" t="s">
        <v>421</v>
      </c>
      <c r="U47" t="s">
        <v>422</v>
      </c>
    </row>
    <row r="48" spans="1:21" ht="28.5" x14ac:dyDescent="0.45">
      <c r="A48" s="3" t="s">
        <v>423</v>
      </c>
      <c r="B48" s="3" t="s">
        <v>113</v>
      </c>
      <c r="C48" s="3" t="s">
        <v>424</v>
      </c>
      <c r="D48" t="s">
        <v>425</v>
      </c>
      <c r="E48" t="s">
        <v>426</v>
      </c>
      <c r="F48" s="3" t="s">
        <v>427</v>
      </c>
      <c r="G48" s="3" t="s">
        <v>27</v>
      </c>
      <c r="H48" s="3" t="s">
        <v>428</v>
      </c>
      <c r="I48" t="s">
        <v>153</v>
      </c>
      <c r="J48" s="3" t="s">
        <v>154</v>
      </c>
      <c r="K48" s="18" t="s">
        <v>429</v>
      </c>
      <c r="L48" s="3" t="s">
        <v>430</v>
      </c>
      <c r="M48" s="3" t="s">
        <v>431</v>
      </c>
      <c r="N48" s="1">
        <v>45413</v>
      </c>
      <c r="O48" s="16">
        <v>10000</v>
      </c>
      <c r="P48" s="16">
        <v>6500</v>
      </c>
      <c r="Q48" s="16">
        <f t="shared" si="1"/>
        <v>16500</v>
      </c>
      <c r="R48" s="3" t="s">
        <v>432</v>
      </c>
      <c r="S48" s="3" t="s">
        <v>433</v>
      </c>
      <c r="T48" t="s">
        <v>255</v>
      </c>
      <c r="U48" t="s">
        <v>434</v>
      </c>
    </row>
    <row r="49" spans="1:21" ht="28.5" x14ac:dyDescent="0.45">
      <c r="A49" s="3" t="s">
        <v>435</v>
      </c>
      <c r="B49" s="3" t="s">
        <v>436</v>
      </c>
      <c r="C49" s="3" t="s">
        <v>437</v>
      </c>
      <c r="F49" s="3" t="s">
        <v>438</v>
      </c>
      <c r="G49" s="3" t="s">
        <v>27</v>
      </c>
      <c r="H49" s="3" t="s">
        <v>28</v>
      </c>
      <c r="I49" t="s">
        <v>439</v>
      </c>
      <c r="J49" s="3" t="s">
        <v>440</v>
      </c>
      <c r="K49" s="18" t="s">
        <v>441</v>
      </c>
      <c r="L49" s="3" t="s">
        <v>442</v>
      </c>
      <c r="M49" s="3" t="s">
        <v>443</v>
      </c>
      <c r="N49" s="1">
        <v>45597</v>
      </c>
      <c r="O49" s="16">
        <v>21000</v>
      </c>
      <c r="P49" s="16"/>
      <c r="Q49" s="16">
        <f t="shared" si="1"/>
        <v>21000</v>
      </c>
    </row>
    <row r="50" spans="1:21" ht="28.5" x14ac:dyDescent="0.45">
      <c r="A50" s="3" t="s">
        <v>444</v>
      </c>
      <c r="B50" s="3" t="s">
        <v>445</v>
      </c>
      <c r="C50" s="3" t="s">
        <v>446</v>
      </c>
      <c r="F50" s="3" t="s">
        <v>447</v>
      </c>
      <c r="G50" s="3" t="s">
        <v>27</v>
      </c>
      <c r="H50" s="3" t="s">
        <v>28</v>
      </c>
      <c r="I50" t="s">
        <v>153</v>
      </c>
      <c r="J50" s="3" t="s">
        <v>154</v>
      </c>
      <c r="K50" s="18" t="s">
        <v>448</v>
      </c>
      <c r="L50" s="3" t="s">
        <v>449</v>
      </c>
      <c r="M50" s="3" t="s">
        <v>450</v>
      </c>
      <c r="N50" s="1">
        <v>45383</v>
      </c>
      <c r="O50" s="16">
        <v>14500</v>
      </c>
      <c r="P50" s="16">
        <v>20000</v>
      </c>
      <c r="Q50" s="16">
        <f t="shared" si="1"/>
        <v>34500</v>
      </c>
      <c r="S50" s="3" t="s">
        <v>365</v>
      </c>
      <c r="U50" t="s">
        <v>451</v>
      </c>
    </row>
    <row r="51" spans="1:21" ht="28.5" x14ac:dyDescent="0.45">
      <c r="A51" s="3" t="s">
        <v>452</v>
      </c>
      <c r="B51" s="3" t="s">
        <v>349</v>
      </c>
      <c r="C51" s="3" t="s">
        <v>350</v>
      </c>
      <c r="F51" s="3" t="s">
        <v>453</v>
      </c>
      <c r="G51" s="3" t="s">
        <v>39</v>
      </c>
      <c r="H51" s="3" t="s">
        <v>65</v>
      </c>
      <c r="I51" t="s">
        <v>53</v>
      </c>
      <c r="J51" s="3" t="s">
        <v>54</v>
      </c>
      <c r="K51" s="18" t="s">
        <v>454</v>
      </c>
      <c r="L51" s="3" t="s">
        <v>455</v>
      </c>
      <c r="M51" s="3" t="s">
        <v>245</v>
      </c>
      <c r="N51" s="1">
        <v>45505</v>
      </c>
      <c r="O51" s="16">
        <v>0</v>
      </c>
      <c r="P51" s="16">
        <v>20000</v>
      </c>
      <c r="Q51" s="16">
        <f t="shared" si="1"/>
        <v>20000</v>
      </c>
      <c r="S51" s="3" t="s">
        <v>456</v>
      </c>
      <c r="U51" t="s">
        <v>457</v>
      </c>
    </row>
    <row r="52" spans="1:21" ht="28.5" x14ac:dyDescent="0.45">
      <c r="A52" s="3" t="s">
        <v>458</v>
      </c>
      <c r="B52" s="3" t="s">
        <v>349</v>
      </c>
      <c r="C52" s="3" t="s">
        <v>350</v>
      </c>
      <c r="F52" s="3" t="s">
        <v>459</v>
      </c>
      <c r="G52" s="3" t="s">
        <v>39</v>
      </c>
      <c r="H52" s="3" t="s">
        <v>65</v>
      </c>
      <c r="I52" t="s">
        <v>53</v>
      </c>
      <c r="J52" s="3" t="s">
        <v>54</v>
      </c>
      <c r="K52" s="18" t="s">
        <v>454</v>
      </c>
      <c r="L52" s="3" t="s">
        <v>460</v>
      </c>
      <c r="M52" s="3" t="s">
        <v>245</v>
      </c>
      <c r="N52" s="1">
        <v>45413</v>
      </c>
      <c r="O52" s="16">
        <v>2000</v>
      </c>
      <c r="P52" s="16">
        <v>20000</v>
      </c>
      <c r="Q52" s="16">
        <f t="shared" si="1"/>
        <v>22000</v>
      </c>
      <c r="U52" t="s">
        <v>461</v>
      </c>
    </row>
    <row r="53" spans="1:21" ht="99.75" x14ac:dyDescent="0.45">
      <c r="A53" s="3" t="s">
        <v>462</v>
      </c>
      <c r="B53" s="3" t="s">
        <v>463</v>
      </c>
      <c r="C53" s="3" t="s">
        <v>464</v>
      </c>
      <c r="D53" t="s">
        <v>463</v>
      </c>
      <c r="E53" t="s">
        <v>464</v>
      </c>
      <c r="F53" s="3" t="s">
        <v>465</v>
      </c>
      <c r="G53" s="3" t="s">
        <v>39</v>
      </c>
      <c r="H53" s="3" t="s">
        <v>40</v>
      </c>
      <c r="I53" t="s">
        <v>153</v>
      </c>
      <c r="J53" s="3" t="s">
        <v>154</v>
      </c>
      <c r="K53" s="18" t="s">
        <v>466</v>
      </c>
      <c r="L53" s="3" t="s">
        <v>156</v>
      </c>
      <c r="M53" s="3" t="s">
        <v>467</v>
      </c>
      <c r="N53" s="1">
        <v>45536</v>
      </c>
      <c r="O53" s="16">
        <v>8500</v>
      </c>
      <c r="P53" s="16">
        <v>20000</v>
      </c>
      <c r="Q53" s="16">
        <f t="shared" si="1"/>
        <v>28500</v>
      </c>
      <c r="S53" s="3" t="s">
        <v>468</v>
      </c>
      <c r="U53" t="s">
        <v>469</v>
      </c>
    </row>
    <row r="54" spans="1:21" ht="28.5" x14ac:dyDescent="0.45">
      <c r="A54" s="3" t="s">
        <v>470</v>
      </c>
      <c r="B54" s="3" t="s">
        <v>206</v>
      </c>
      <c r="C54" s="3" t="s">
        <v>198</v>
      </c>
      <c r="F54" s="3" t="s">
        <v>471</v>
      </c>
      <c r="G54" s="3" t="s">
        <v>27</v>
      </c>
      <c r="H54" s="3" t="s">
        <v>86</v>
      </c>
      <c r="I54" t="s">
        <v>472</v>
      </c>
      <c r="J54" s="3" t="s">
        <v>473</v>
      </c>
      <c r="K54" s="18" t="s">
        <v>474</v>
      </c>
      <c r="L54" s="3" t="s">
        <v>475</v>
      </c>
      <c r="M54" s="3" t="s">
        <v>141</v>
      </c>
      <c r="N54" s="1">
        <v>45413</v>
      </c>
      <c r="O54" s="16">
        <v>9500</v>
      </c>
      <c r="P54" s="16"/>
      <c r="Q54" s="16">
        <f t="shared" si="1"/>
        <v>9500</v>
      </c>
      <c r="R54" s="3" t="s">
        <v>476</v>
      </c>
      <c r="T54" t="s">
        <v>477</v>
      </c>
      <c r="U54" t="s">
        <v>478</v>
      </c>
    </row>
    <row r="55" spans="1:21" ht="28.5" x14ac:dyDescent="0.45">
      <c r="A55" s="3" t="s">
        <v>479</v>
      </c>
      <c r="B55" s="3" t="s">
        <v>480</v>
      </c>
      <c r="C55" s="3" t="s">
        <v>481</v>
      </c>
      <c r="F55" s="3" t="s">
        <v>482</v>
      </c>
      <c r="G55" s="3" t="s">
        <v>27</v>
      </c>
      <c r="H55" s="3" t="s">
        <v>86</v>
      </c>
      <c r="I55" t="s">
        <v>472</v>
      </c>
      <c r="J55" s="3" t="s">
        <v>473</v>
      </c>
      <c r="K55" s="18" t="s">
        <v>483</v>
      </c>
      <c r="L55" s="3" t="s">
        <v>484</v>
      </c>
      <c r="M55" s="3" t="s">
        <v>294</v>
      </c>
      <c r="N55" s="1">
        <v>45413</v>
      </c>
      <c r="O55" s="16">
        <v>23500</v>
      </c>
      <c r="P55" s="16"/>
      <c r="Q55" s="16">
        <f t="shared" si="1"/>
        <v>23500</v>
      </c>
      <c r="T55" t="s">
        <v>255</v>
      </c>
      <c r="U55" t="s">
        <v>485</v>
      </c>
    </row>
    <row r="56" spans="1:21" ht="28.5" x14ac:dyDescent="0.45">
      <c r="A56" s="3" t="s">
        <v>486</v>
      </c>
      <c r="B56" s="3" t="s">
        <v>487</v>
      </c>
      <c r="C56" s="3" t="s">
        <v>488</v>
      </c>
      <c r="F56" s="3" t="s">
        <v>489</v>
      </c>
      <c r="G56" s="3" t="s">
        <v>39</v>
      </c>
      <c r="H56" s="3" t="s">
        <v>40</v>
      </c>
      <c r="I56" t="s">
        <v>490</v>
      </c>
      <c r="J56" s="3" t="s">
        <v>491</v>
      </c>
      <c r="K56" s="18" t="s">
        <v>492</v>
      </c>
      <c r="L56" s="3" t="s">
        <v>493</v>
      </c>
      <c r="M56" s="3" t="s">
        <v>45</v>
      </c>
      <c r="N56" s="1">
        <v>45413</v>
      </c>
      <c r="O56" s="16">
        <v>10000</v>
      </c>
      <c r="P56" s="16"/>
      <c r="Q56" s="16">
        <f t="shared" si="1"/>
        <v>10000</v>
      </c>
      <c r="R56" s="3" t="s">
        <v>494</v>
      </c>
      <c r="T56" t="s">
        <v>495</v>
      </c>
      <c r="U56" t="s">
        <v>496</v>
      </c>
    </row>
    <row r="57" spans="1:21" ht="142.5" x14ac:dyDescent="0.45">
      <c r="A57" s="3" t="s">
        <v>497</v>
      </c>
      <c r="B57" s="3" t="s">
        <v>170</v>
      </c>
      <c r="C57" s="3" t="s">
        <v>171</v>
      </c>
      <c r="F57" s="3" t="s">
        <v>498</v>
      </c>
      <c r="G57" s="3" t="s">
        <v>27</v>
      </c>
      <c r="H57" s="3" t="s">
        <v>86</v>
      </c>
      <c r="I57" t="s">
        <v>104</v>
      </c>
      <c r="J57" s="3" t="s">
        <v>183</v>
      </c>
      <c r="K57" s="18" t="s">
        <v>499</v>
      </c>
      <c r="L57" s="3" t="s">
        <v>500</v>
      </c>
      <c r="M57" s="3" t="s">
        <v>501</v>
      </c>
      <c r="N57" s="1">
        <v>45658</v>
      </c>
      <c r="O57" s="16">
        <v>29000</v>
      </c>
      <c r="P57" s="16"/>
      <c r="Q57" s="16">
        <f t="shared" si="1"/>
        <v>29000</v>
      </c>
      <c r="S57" s="3" t="s">
        <v>502</v>
      </c>
      <c r="U57" t="s">
        <v>503</v>
      </c>
    </row>
    <row r="58" spans="1:21" ht="28.5" x14ac:dyDescent="0.45">
      <c r="A58" s="3" t="s">
        <v>504</v>
      </c>
      <c r="B58" s="3" t="s">
        <v>308</v>
      </c>
      <c r="C58" s="3" t="s">
        <v>309</v>
      </c>
      <c r="F58" s="3" t="s">
        <v>505</v>
      </c>
      <c r="G58" s="3" t="s">
        <v>27</v>
      </c>
      <c r="H58" s="3" t="s">
        <v>86</v>
      </c>
      <c r="I58" t="s">
        <v>104</v>
      </c>
      <c r="J58" s="3" t="s">
        <v>183</v>
      </c>
      <c r="K58" s="18" t="s">
        <v>499</v>
      </c>
      <c r="L58" s="3" t="s">
        <v>500</v>
      </c>
      <c r="M58" s="3" t="s">
        <v>89</v>
      </c>
      <c r="N58" s="1">
        <v>45597</v>
      </c>
      <c r="O58" s="16">
        <v>30000</v>
      </c>
      <c r="P58" s="16"/>
      <c r="Q58" s="16">
        <f t="shared" si="1"/>
        <v>30000</v>
      </c>
      <c r="R58" s="3" t="s">
        <v>506</v>
      </c>
      <c r="U58" t="s">
        <v>507</v>
      </c>
    </row>
    <row r="59" spans="1:21" ht="71.25" x14ac:dyDescent="0.45">
      <c r="A59" s="3" t="s">
        <v>508</v>
      </c>
      <c r="B59" s="3" t="s">
        <v>278</v>
      </c>
      <c r="C59" s="3" t="s">
        <v>279</v>
      </c>
      <c r="F59" s="3" t="s">
        <v>509</v>
      </c>
      <c r="G59" s="3" t="s">
        <v>27</v>
      </c>
      <c r="H59" s="3" t="s">
        <v>86</v>
      </c>
      <c r="I59" t="s">
        <v>510</v>
      </c>
      <c r="J59" s="3" t="s">
        <v>511</v>
      </c>
      <c r="K59" s="18" t="s">
        <v>512</v>
      </c>
      <c r="L59" s="3" t="s">
        <v>513</v>
      </c>
      <c r="M59" s="3" t="s">
        <v>514</v>
      </c>
      <c r="N59" s="1">
        <v>45748</v>
      </c>
      <c r="O59" s="16">
        <v>10000</v>
      </c>
      <c r="P59" s="16"/>
      <c r="Q59" s="16">
        <f t="shared" si="1"/>
        <v>10000</v>
      </c>
      <c r="S59" s="3" t="s">
        <v>515</v>
      </c>
      <c r="T59" t="s">
        <v>516</v>
      </c>
      <c r="U59" t="s">
        <v>517</v>
      </c>
    </row>
    <row r="60" spans="1:21" ht="147" customHeight="1" x14ac:dyDescent="0.45">
      <c r="A60" s="3" t="s">
        <v>518</v>
      </c>
      <c r="B60" s="3" t="s">
        <v>519</v>
      </c>
      <c r="C60" s="3" t="s">
        <v>520</v>
      </c>
      <c r="F60" s="3" t="s">
        <v>521</v>
      </c>
      <c r="G60" s="3" t="s">
        <v>27</v>
      </c>
      <c r="H60" s="3" t="s">
        <v>86</v>
      </c>
      <c r="I60" t="s">
        <v>522</v>
      </c>
      <c r="J60" s="3" t="s">
        <v>523</v>
      </c>
      <c r="K60" s="18" t="s">
        <v>524</v>
      </c>
      <c r="L60" s="3" t="s">
        <v>525</v>
      </c>
      <c r="M60" s="3" t="s">
        <v>526</v>
      </c>
      <c r="N60" s="1">
        <v>45689</v>
      </c>
      <c r="O60" s="16">
        <v>31500</v>
      </c>
      <c r="P60" s="16"/>
      <c r="Q60" s="16">
        <f t="shared" si="1"/>
        <v>31500</v>
      </c>
      <c r="R60" s="3" t="s">
        <v>527</v>
      </c>
      <c r="S60" s="3" t="s">
        <v>528</v>
      </c>
      <c r="T60" t="s">
        <v>529</v>
      </c>
      <c r="U60" t="s">
        <v>530</v>
      </c>
    </row>
    <row r="61" spans="1:21" ht="28.5" x14ac:dyDescent="0.45">
      <c r="A61" s="3" t="s">
        <v>531</v>
      </c>
      <c r="B61" s="3" t="s">
        <v>532</v>
      </c>
      <c r="C61" s="3" t="s">
        <v>533</v>
      </c>
      <c r="F61" s="3" t="s">
        <v>534</v>
      </c>
      <c r="G61" s="3" t="s">
        <v>27</v>
      </c>
      <c r="H61" s="3" t="s">
        <v>28</v>
      </c>
      <c r="I61" t="s">
        <v>104</v>
      </c>
      <c r="J61" s="3" t="s">
        <v>301</v>
      </c>
      <c r="K61" s="18" t="s">
        <v>535</v>
      </c>
      <c r="L61" s="3" t="s">
        <v>536</v>
      </c>
      <c r="M61" s="3" t="s">
        <v>537</v>
      </c>
      <c r="N61" s="1">
        <v>45383</v>
      </c>
      <c r="O61" s="16">
        <v>38500</v>
      </c>
      <c r="P61" s="16"/>
      <c r="Q61" s="16">
        <f t="shared" si="1"/>
        <v>38500</v>
      </c>
      <c r="U61" t="s">
        <v>538</v>
      </c>
    </row>
    <row r="62" spans="1:21" ht="28.5" x14ac:dyDescent="0.45">
      <c r="A62" s="3" t="s">
        <v>539</v>
      </c>
      <c r="B62" s="3" t="s">
        <v>540</v>
      </c>
      <c r="C62" s="3" t="s">
        <v>541</v>
      </c>
      <c r="F62" s="3" t="s">
        <v>542</v>
      </c>
      <c r="G62" s="3" t="s">
        <v>27</v>
      </c>
      <c r="H62" s="3" t="s">
        <v>86</v>
      </c>
      <c r="I62" t="s">
        <v>472</v>
      </c>
      <c r="J62" s="3" t="s">
        <v>473</v>
      </c>
      <c r="K62" s="18" t="s">
        <v>543</v>
      </c>
      <c r="L62" s="3" t="s">
        <v>484</v>
      </c>
      <c r="M62" s="3" t="s">
        <v>89</v>
      </c>
      <c r="N62" s="1">
        <v>45444</v>
      </c>
      <c r="O62" s="16">
        <v>12500</v>
      </c>
      <c r="P62" s="16"/>
      <c r="Q62" s="16">
        <f t="shared" si="1"/>
        <v>12500</v>
      </c>
      <c r="U62" t="s">
        <v>544</v>
      </c>
    </row>
    <row r="63" spans="1:21" x14ac:dyDescent="0.45">
      <c r="A63" t="s">
        <v>545</v>
      </c>
      <c r="B63" t="s">
        <v>546</v>
      </c>
      <c r="C63" t="s">
        <v>360</v>
      </c>
      <c r="F63" t="s">
        <v>361</v>
      </c>
      <c r="G63" t="s">
        <v>27</v>
      </c>
      <c r="H63" t="s">
        <v>86</v>
      </c>
      <c r="I63" t="s">
        <v>510</v>
      </c>
      <c r="J63" t="s">
        <v>511</v>
      </c>
      <c r="K63" s="19" t="s">
        <v>547</v>
      </c>
      <c r="L63" t="s">
        <v>548</v>
      </c>
      <c r="M63" t="s">
        <v>364</v>
      </c>
      <c r="O63" s="16">
        <v>10000</v>
      </c>
      <c r="P63" s="16"/>
      <c r="Q63" s="16">
        <v>7904</v>
      </c>
      <c r="R63" s="5"/>
      <c r="S63" s="2" t="s">
        <v>549</v>
      </c>
      <c r="T63" s="2">
        <v>45323</v>
      </c>
      <c r="U63" s="2" t="s">
        <v>550</v>
      </c>
    </row>
    <row r="64" spans="1:21" ht="142.5" x14ac:dyDescent="0.45">
      <c r="A64" s="3" t="s">
        <v>551</v>
      </c>
      <c r="B64" s="3" t="s">
        <v>552</v>
      </c>
      <c r="C64" s="4" t="s">
        <v>553</v>
      </c>
      <c r="F64" s="3" t="s">
        <v>554</v>
      </c>
      <c r="G64" s="3" t="s">
        <v>27</v>
      </c>
      <c r="H64" s="3" t="s">
        <v>428</v>
      </c>
      <c r="I64" t="s">
        <v>555</v>
      </c>
      <c r="J64" s="3" t="s">
        <v>556</v>
      </c>
      <c r="K64" s="18" t="s">
        <v>557</v>
      </c>
      <c r="L64" s="3" t="s">
        <v>558</v>
      </c>
      <c r="M64" s="3" t="s">
        <v>431</v>
      </c>
      <c r="N64" s="1">
        <v>45658</v>
      </c>
      <c r="O64" s="16">
        <v>10000</v>
      </c>
      <c r="P64" s="16">
        <v>20000</v>
      </c>
      <c r="Q64" s="16">
        <f t="shared" ref="Q64:Q111" si="2">O64+P64</f>
        <v>30000</v>
      </c>
      <c r="R64" s="3" t="s">
        <v>559</v>
      </c>
      <c r="S64" s="3" t="s">
        <v>560</v>
      </c>
      <c r="U64" t="s">
        <v>561</v>
      </c>
    </row>
    <row r="65" spans="1:21" ht="128.25" x14ac:dyDescent="0.45">
      <c r="A65" s="3" t="s">
        <v>562</v>
      </c>
      <c r="B65" s="3" t="s">
        <v>563</v>
      </c>
      <c r="C65" s="3" t="s">
        <v>564</v>
      </c>
      <c r="F65" s="3" t="s">
        <v>565</v>
      </c>
      <c r="G65" s="3" t="s">
        <v>27</v>
      </c>
      <c r="H65" s="3" t="s">
        <v>86</v>
      </c>
      <c r="I65" t="s">
        <v>153</v>
      </c>
      <c r="J65" s="3" t="s">
        <v>566</v>
      </c>
      <c r="K65" s="18" t="s">
        <v>567</v>
      </c>
      <c r="L65" s="3" t="s">
        <v>568</v>
      </c>
      <c r="M65" s="3" t="s">
        <v>166</v>
      </c>
      <c r="N65" s="1">
        <v>45536</v>
      </c>
      <c r="O65" s="16">
        <v>34500</v>
      </c>
      <c r="P65" s="16"/>
      <c r="Q65" s="16">
        <f t="shared" si="2"/>
        <v>34500</v>
      </c>
      <c r="S65" s="3" t="s">
        <v>569</v>
      </c>
      <c r="U65" t="s">
        <v>570</v>
      </c>
    </row>
    <row r="66" spans="1:21" ht="113.25" customHeight="1" x14ac:dyDescent="0.45">
      <c r="A66" s="3" t="s">
        <v>571</v>
      </c>
      <c r="B66" s="3" t="s">
        <v>572</v>
      </c>
      <c r="C66" s="3" t="s">
        <v>573</v>
      </c>
      <c r="F66" s="3" t="s">
        <v>574</v>
      </c>
      <c r="G66" s="3" t="s">
        <v>27</v>
      </c>
      <c r="H66" s="3" t="s">
        <v>86</v>
      </c>
      <c r="I66" t="s">
        <v>153</v>
      </c>
      <c r="J66" s="3" t="s">
        <v>154</v>
      </c>
      <c r="K66" s="18" t="s">
        <v>575</v>
      </c>
      <c r="L66" s="3" t="s">
        <v>576</v>
      </c>
      <c r="M66" s="3" t="s">
        <v>313</v>
      </c>
      <c r="N66" s="1">
        <v>45597</v>
      </c>
      <c r="O66" s="16">
        <v>35500</v>
      </c>
      <c r="P66" s="16"/>
      <c r="Q66" s="16">
        <f t="shared" si="2"/>
        <v>35500</v>
      </c>
      <c r="U66" t="s">
        <v>577</v>
      </c>
    </row>
    <row r="67" spans="1:21" ht="28.5" x14ac:dyDescent="0.45">
      <c r="A67" s="3" t="s">
        <v>578</v>
      </c>
      <c r="B67" s="3" t="s">
        <v>36</v>
      </c>
      <c r="C67" s="3" t="s">
        <v>37</v>
      </c>
      <c r="D67" t="s">
        <v>579</v>
      </c>
      <c r="E67" t="s">
        <v>580</v>
      </c>
      <c r="F67" s="3" t="s">
        <v>581</v>
      </c>
      <c r="G67" s="3" t="s">
        <v>39</v>
      </c>
      <c r="H67" s="3" t="s">
        <v>65</v>
      </c>
      <c r="I67" t="s">
        <v>173</v>
      </c>
      <c r="J67" s="3" t="s">
        <v>174</v>
      </c>
      <c r="K67" s="18" t="s">
        <v>582</v>
      </c>
      <c r="L67" s="3" t="s">
        <v>583</v>
      </c>
      <c r="M67" s="3" t="s">
        <v>45</v>
      </c>
      <c r="N67" s="1">
        <v>45444</v>
      </c>
      <c r="O67" s="16">
        <v>1000</v>
      </c>
      <c r="P67" s="16">
        <v>20000</v>
      </c>
      <c r="Q67" s="16">
        <f t="shared" si="2"/>
        <v>21000</v>
      </c>
      <c r="R67" s="3" t="s">
        <v>584</v>
      </c>
      <c r="T67" t="s">
        <v>143</v>
      </c>
      <c r="U67" t="s">
        <v>585</v>
      </c>
    </row>
    <row r="68" spans="1:21" ht="28.5" x14ac:dyDescent="0.45">
      <c r="A68" s="3" t="s">
        <v>586</v>
      </c>
      <c r="B68" s="3" t="s">
        <v>222</v>
      </c>
      <c r="C68" s="3" t="s">
        <v>587</v>
      </c>
      <c r="D68" t="s">
        <v>101</v>
      </c>
      <c r="E68" t="s">
        <v>588</v>
      </c>
      <c r="F68" s="3" t="s">
        <v>589</v>
      </c>
      <c r="G68" s="3" t="s">
        <v>39</v>
      </c>
      <c r="H68" s="3" t="s">
        <v>65</v>
      </c>
      <c r="I68" t="s">
        <v>173</v>
      </c>
      <c r="J68" s="3" t="s">
        <v>174</v>
      </c>
      <c r="K68" s="18" t="s">
        <v>582</v>
      </c>
      <c r="L68" s="3" t="s">
        <v>583</v>
      </c>
      <c r="M68" s="3" t="s">
        <v>45</v>
      </c>
      <c r="N68" s="1">
        <v>45413</v>
      </c>
      <c r="O68" s="16">
        <v>4000</v>
      </c>
      <c r="P68" s="16">
        <v>20000</v>
      </c>
      <c r="Q68" s="16">
        <f t="shared" si="2"/>
        <v>24000</v>
      </c>
      <c r="T68" t="s">
        <v>143</v>
      </c>
      <c r="U68" t="s">
        <v>590</v>
      </c>
    </row>
    <row r="69" spans="1:21" ht="42.75" x14ac:dyDescent="0.45">
      <c r="A69" s="3" t="s">
        <v>591</v>
      </c>
      <c r="B69" s="3" t="s">
        <v>278</v>
      </c>
      <c r="C69" s="3" t="s">
        <v>592</v>
      </c>
      <c r="F69" s="3" t="s">
        <v>593</v>
      </c>
      <c r="G69" s="3" t="s">
        <v>27</v>
      </c>
      <c r="H69" s="3" t="s">
        <v>86</v>
      </c>
      <c r="I69" t="s">
        <v>522</v>
      </c>
      <c r="J69" s="3" t="s">
        <v>523</v>
      </c>
      <c r="K69" s="18" t="s">
        <v>594</v>
      </c>
      <c r="L69" s="3" t="s">
        <v>595</v>
      </c>
      <c r="M69" s="3" t="s">
        <v>596</v>
      </c>
      <c r="N69" s="1">
        <v>45444</v>
      </c>
      <c r="O69" s="16">
        <v>12500</v>
      </c>
      <c r="P69" s="16"/>
      <c r="Q69" s="16">
        <f t="shared" si="2"/>
        <v>12500</v>
      </c>
      <c r="S69" s="3" t="s">
        <v>365</v>
      </c>
      <c r="U69" t="s">
        <v>597</v>
      </c>
    </row>
    <row r="70" spans="1:21" ht="171" x14ac:dyDescent="0.45">
      <c r="A70" s="3" t="s">
        <v>598</v>
      </c>
      <c r="B70" s="3" t="s">
        <v>463</v>
      </c>
      <c r="C70" s="3" t="s">
        <v>599</v>
      </c>
      <c r="D70" t="s">
        <v>600</v>
      </c>
      <c r="E70" t="s">
        <v>601</v>
      </c>
      <c r="F70" s="3" t="s">
        <v>602</v>
      </c>
      <c r="G70" s="3" t="s">
        <v>39</v>
      </c>
      <c r="H70" s="3" t="s">
        <v>65</v>
      </c>
      <c r="I70" t="s">
        <v>233</v>
      </c>
      <c r="J70" s="3" t="s">
        <v>603</v>
      </c>
      <c r="K70" s="18" t="s">
        <v>604</v>
      </c>
      <c r="L70" s="3" t="s">
        <v>605</v>
      </c>
      <c r="M70" s="3" t="s">
        <v>606</v>
      </c>
      <c r="N70" s="1">
        <v>45505</v>
      </c>
      <c r="O70" s="16">
        <v>2200</v>
      </c>
      <c r="P70" s="16">
        <v>20000</v>
      </c>
      <c r="Q70" s="16">
        <f t="shared" si="2"/>
        <v>22200</v>
      </c>
      <c r="R70" s="3" t="s">
        <v>607</v>
      </c>
      <c r="S70" s="3" t="s">
        <v>608</v>
      </c>
      <c r="T70" t="s">
        <v>609</v>
      </c>
      <c r="U70" t="s">
        <v>610</v>
      </c>
    </row>
    <row r="71" spans="1:21" ht="142.5" x14ac:dyDescent="0.45">
      <c r="A71" s="3" t="s">
        <v>611</v>
      </c>
      <c r="B71" s="3" t="s">
        <v>612</v>
      </c>
      <c r="C71" s="3" t="s">
        <v>613</v>
      </c>
      <c r="D71" t="s">
        <v>614</v>
      </c>
      <c r="E71" t="s">
        <v>615</v>
      </c>
      <c r="F71" s="3" t="s">
        <v>616</v>
      </c>
      <c r="G71" s="3" t="s">
        <v>39</v>
      </c>
      <c r="H71" s="3" t="s">
        <v>65</v>
      </c>
      <c r="I71" t="s">
        <v>233</v>
      </c>
      <c r="J71" s="3" t="s">
        <v>603</v>
      </c>
      <c r="K71" s="18" t="s">
        <v>604</v>
      </c>
      <c r="L71" s="3" t="s">
        <v>605</v>
      </c>
      <c r="M71" s="3" t="s">
        <v>606</v>
      </c>
      <c r="N71" s="1">
        <v>45505</v>
      </c>
      <c r="O71" s="16">
        <v>2000</v>
      </c>
      <c r="P71" s="16">
        <v>20000</v>
      </c>
      <c r="Q71" s="16">
        <f t="shared" si="2"/>
        <v>22000</v>
      </c>
      <c r="S71" s="3" t="s">
        <v>617</v>
      </c>
      <c r="T71" t="s">
        <v>609</v>
      </c>
      <c r="U71" t="s">
        <v>618</v>
      </c>
    </row>
    <row r="72" spans="1:21" ht="97.5" customHeight="1" x14ac:dyDescent="0.45">
      <c r="A72" s="3" t="s">
        <v>619</v>
      </c>
      <c r="B72" s="3" t="s">
        <v>620</v>
      </c>
      <c r="C72" s="3" t="s">
        <v>621</v>
      </c>
      <c r="F72" s="3" t="s">
        <v>622</v>
      </c>
      <c r="G72" s="3" t="s">
        <v>135</v>
      </c>
      <c r="H72" s="3" t="s">
        <v>623</v>
      </c>
      <c r="I72" t="s">
        <v>624</v>
      </c>
      <c r="J72" s="3" t="s">
        <v>625</v>
      </c>
      <c r="K72" s="18" t="s">
        <v>626</v>
      </c>
      <c r="L72" s="3" t="s">
        <v>627</v>
      </c>
      <c r="M72" s="3" t="s">
        <v>141</v>
      </c>
      <c r="N72" s="1">
        <v>45505</v>
      </c>
      <c r="O72" s="16">
        <v>10000</v>
      </c>
      <c r="P72" s="16">
        <v>16710</v>
      </c>
      <c r="Q72" s="16">
        <f t="shared" si="2"/>
        <v>26710</v>
      </c>
      <c r="U72" t="s">
        <v>628</v>
      </c>
    </row>
    <row r="73" spans="1:21" ht="112.5" customHeight="1" x14ac:dyDescent="0.45">
      <c r="A73" s="3" t="s">
        <v>629</v>
      </c>
      <c r="B73" s="3" t="s">
        <v>630</v>
      </c>
      <c r="C73" s="3" t="s">
        <v>631</v>
      </c>
      <c r="D73" t="s">
        <v>632</v>
      </c>
      <c r="E73" t="s">
        <v>633</v>
      </c>
      <c r="F73" s="3" t="s">
        <v>634</v>
      </c>
      <c r="G73" s="3" t="s">
        <v>39</v>
      </c>
      <c r="H73" s="3" t="s">
        <v>40</v>
      </c>
      <c r="I73" t="s">
        <v>41</v>
      </c>
      <c r="J73" s="3" t="s">
        <v>42</v>
      </c>
      <c r="K73" s="18" t="s">
        <v>635</v>
      </c>
      <c r="L73" s="3" t="s">
        <v>636</v>
      </c>
      <c r="M73" s="3" t="s">
        <v>141</v>
      </c>
      <c r="N73" s="1">
        <v>45444</v>
      </c>
      <c r="O73" s="16">
        <v>5000</v>
      </c>
      <c r="P73" s="16">
        <v>14892</v>
      </c>
      <c r="Q73" s="16">
        <f t="shared" si="2"/>
        <v>19892</v>
      </c>
      <c r="R73" s="3" t="s">
        <v>637</v>
      </c>
      <c r="S73" s="3" t="s">
        <v>638</v>
      </c>
      <c r="U73" t="s">
        <v>639</v>
      </c>
    </row>
    <row r="74" spans="1:21" ht="28.5" x14ac:dyDescent="0.45">
      <c r="A74" s="3" t="s">
        <v>640</v>
      </c>
      <c r="B74" s="3" t="s">
        <v>132</v>
      </c>
      <c r="C74" s="3" t="s">
        <v>133</v>
      </c>
      <c r="F74" s="3" t="s">
        <v>134</v>
      </c>
      <c r="G74" s="3" t="s">
        <v>135</v>
      </c>
      <c r="H74" s="3" t="s">
        <v>136</v>
      </c>
      <c r="I74" t="s">
        <v>641</v>
      </c>
      <c r="J74" s="3" t="s">
        <v>138</v>
      </c>
      <c r="K74" s="18" t="s">
        <v>642</v>
      </c>
      <c r="L74" s="3" t="s">
        <v>643</v>
      </c>
      <c r="M74" s="3" t="s">
        <v>141</v>
      </c>
      <c r="N74" s="1">
        <v>45505</v>
      </c>
      <c r="O74" s="16">
        <v>10000</v>
      </c>
      <c r="P74" s="16"/>
      <c r="Q74" s="16">
        <f t="shared" si="2"/>
        <v>10000</v>
      </c>
      <c r="S74" s="3" t="s">
        <v>644</v>
      </c>
      <c r="T74" t="s">
        <v>645</v>
      </c>
      <c r="U74" t="s">
        <v>646</v>
      </c>
    </row>
    <row r="75" spans="1:21" ht="28.5" x14ac:dyDescent="0.45">
      <c r="A75" s="3" t="s">
        <v>647</v>
      </c>
      <c r="B75" s="3" t="s">
        <v>648</v>
      </c>
      <c r="C75" s="3" t="s">
        <v>649</v>
      </c>
      <c r="F75" s="3" t="s">
        <v>650</v>
      </c>
      <c r="G75" s="3" t="s">
        <v>135</v>
      </c>
      <c r="H75" s="3" t="s">
        <v>136</v>
      </c>
      <c r="I75" t="s">
        <v>439</v>
      </c>
      <c r="J75" s="3" t="s">
        <v>603</v>
      </c>
      <c r="K75" s="18" t="s">
        <v>651</v>
      </c>
      <c r="L75" s="3" t="s">
        <v>652</v>
      </c>
      <c r="M75" s="3" t="s">
        <v>157</v>
      </c>
      <c r="N75" s="1">
        <v>45627</v>
      </c>
      <c r="O75" s="16">
        <v>12000</v>
      </c>
      <c r="P75" s="16">
        <v>20000</v>
      </c>
      <c r="Q75" s="16">
        <f t="shared" si="2"/>
        <v>32000</v>
      </c>
    </row>
    <row r="76" spans="1:21" ht="28.5" x14ac:dyDescent="0.45">
      <c r="A76" s="3" t="s">
        <v>653</v>
      </c>
      <c r="B76" s="3" t="s">
        <v>654</v>
      </c>
      <c r="C76" s="3" t="s">
        <v>198</v>
      </c>
      <c r="F76" s="3" t="s">
        <v>655</v>
      </c>
      <c r="G76" s="3" t="s">
        <v>135</v>
      </c>
      <c r="H76" s="3" t="s">
        <v>428</v>
      </c>
      <c r="I76" t="s">
        <v>125</v>
      </c>
      <c r="J76" s="3" t="s">
        <v>126</v>
      </c>
      <c r="K76" s="18" t="s">
        <v>656</v>
      </c>
      <c r="L76" s="3" t="s">
        <v>657</v>
      </c>
      <c r="M76" s="3" t="s">
        <v>658</v>
      </c>
      <c r="N76" s="1">
        <v>45444</v>
      </c>
      <c r="O76" s="16">
        <v>10000</v>
      </c>
      <c r="P76" s="16">
        <v>20000</v>
      </c>
      <c r="Q76" s="16">
        <f t="shared" si="2"/>
        <v>30000</v>
      </c>
      <c r="R76" s="3" t="s">
        <v>659</v>
      </c>
    </row>
    <row r="77" spans="1:21" ht="84" customHeight="1" x14ac:dyDescent="0.45">
      <c r="A77" s="3" t="s">
        <v>660</v>
      </c>
      <c r="B77" s="3" t="s">
        <v>661</v>
      </c>
      <c r="C77" s="3" t="s">
        <v>662</v>
      </c>
      <c r="F77" s="3" t="s">
        <v>663</v>
      </c>
      <c r="G77" s="3" t="s">
        <v>27</v>
      </c>
      <c r="H77" s="3" t="s">
        <v>86</v>
      </c>
      <c r="I77" t="s">
        <v>104</v>
      </c>
      <c r="J77" s="3" t="s">
        <v>301</v>
      </c>
      <c r="K77" s="18" t="s">
        <v>664</v>
      </c>
      <c r="L77" s="3" t="s">
        <v>665</v>
      </c>
      <c r="M77" s="3" t="s">
        <v>226</v>
      </c>
      <c r="N77" s="1">
        <v>45444</v>
      </c>
      <c r="O77" s="16">
        <v>80000</v>
      </c>
      <c r="P77" s="16"/>
      <c r="Q77" s="16">
        <f t="shared" si="2"/>
        <v>80000</v>
      </c>
      <c r="T77" t="s">
        <v>666</v>
      </c>
      <c r="U77" t="s">
        <v>667</v>
      </c>
    </row>
    <row r="78" spans="1:21" ht="28.5" x14ac:dyDescent="0.45">
      <c r="A78" s="3" t="s">
        <v>668</v>
      </c>
      <c r="B78" s="3" t="s">
        <v>669</v>
      </c>
      <c r="C78" s="3" t="s">
        <v>198</v>
      </c>
      <c r="F78" s="3" t="s">
        <v>670</v>
      </c>
      <c r="G78" s="3" t="s">
        <v>27</v>
      </c>
      <c r="H78" s="3" t="s">
        <v>28</v>
      </c>
      <c r="I78" t="s">
        <v>472</v>
      </c>
      <c r="J78" s="3" t="s">
        <v>473</v>
      </c>
      <c r="K78" s="18" t="s">
        <v>671</v>
      </c>
      <c r="L78" s="3" t="s">
        <v>672</v>
      </c>
      <c r="M78" s="3" t="s">
        <v>673</v>
      </c>
      <c r="N78" s="1">
        <v>45566</v>
      </c>
      <c r="O78" s="16">
        <v>19500</v>
      </c>
      <c r="P78" s="16"/>
      <c r="Q78" s="16">
        <f t="shared" si="2"/>
        <v>19500</v>
      </c>
      <c r="U78" t="s">
        <v>674</v>
      </c>
    </row>
    <row r="79" spans="1:21" ht="28.5" x14ac:dyDescent="0.45">
      <c r="A79" s="3" t="s">
        <v>675</v>
      </c>
      <c r="B79" s="3" t="s">
        <v>676</v>
      </c>
      <c r="C79" s="3" t="s">
        <v>677</v>
      </c>
      <c r="F79" s="3" t="s">
        <v>678</v>
      </c>
      <c r="G79" s="3" t="s">
        <v>27</v>
      </c>
      <c r="H79" s="3" t="s">
        <v>86</v>
      </c>
      <c r="I79" t="s">
        <v>624</v>
      </c>
      <c r="J79" s="3" t="s">
        <v>625</v>
      </c>
      <c r="K79" s="18" t="s">
        <v>679</v>
      </c>
      <c r="L79" s="3" t="s">
        <v>680</v>
      </c>
      <c r="M79" s="3" t="s">
        <v>681</v>
      </c>
      <c r="N79" s="1">
        <v>45566</v>
      </c>
      <c r="O79" s="16">
        <v>28500</v>
      </c>
      <c r="P79" s="16"/>
      <c r="Q79" s="16">
        <f t="shared" si="2"/>
        <v>28500</v>
      </c>
      <c r="R79" s="3" t="s">
        <v>682</v>
      </c>
      <c r="U79" t="s">
        <v>683</v>
      </c>
    </row>
    <row r="80" spans="1:21" ht="28.5" x14ac:dyDescent="0.45">
      <c r="A80" s="3" t="s">
        <v>684</v>
      </c>
      <c r="B80" s="3" t="s">
        <v>258</v>
      </c>
      <c r="C80" s="3" t="s">
        <v>685</v>
      </c>
      <c r="F80" s="3" t="s">
        <v>686</v>
      </c>
      <c r="G80" s="3" t="s">
        <v>27</v>
      </c>
      <c r="H80" s="3" t="s">
        <v>86</v>
      </c>
      <c r="I80" t="s">
        <v>624</v>
      </c>
      <c r="J80" s="3" t="s">
        <v>625</v>
      </c>
      <c r="K80" s="18" t="s">
        <v>687</v>
      </c>
      <c r="L80" s="3" t="s">
        <v>688</v>
      </c>
      <c r="M80" s="3" t="s">
        <v>689</v>
      </c>
      <c r="N80" s="1">
        <v>45413</v>
      </c>
      <c r="O80" s="16">
        <v>17500</v>
      </c>
      <c r="P80" s="16"/>
      <c r="Q80" s="16">
        <f t="shared" si="2"/>
        <v>17500</v>
      </c>
      <c r="U80" t="s">
        <v>686</v>
      </c>
    </row>
    <row r="81" spans="1:21" ht="128.25" x14ac:dyDescent="0.45">
      <c r="A81" s="3" t="s">
        <v>690</v>
      </c>
      <c r="B81" s="3" t="s">
        <v>691</v>
      </c>
      <c r="C81" s="3" t="s">
        <v>692</v>
      </c>
      <c r="F81" s="3" t="s">
        <v>693</v>
      </c>
      <c r="G81" s="3" t="s">
        <v>27</v>
      </c>
      <c r="H81" s="3" t="s">
        <v>86</v>
      </c>
      <c r="I81" t="s">
        <v>624</v>
      </c>
      <c r="J81" s="3" t="s">
        <v>694</v>
      </c>
      <c r="K81" s="18" t="s">
        <v>695</v>
      </c>
      <c r="L81" s="3" t="s">
        <v>696</v>
      </c>
      <c r="M81" s="3" t="s">
        <v>141</v>
      </c>
      <c r="N81" s="1">
        <v>45444</v>
      </c>
      <c r="O81" s="16">
        <v>29000</v>
      </c>
      <c r="P81" s="16"/>
      <c r="Q81" s="16">
        <f t="shared" si="2"/>
        <v>29000</v>
      </c>
      <c r="R81" s="3" t="s">
        <v>697</v>
      </c>
      <c r="S81" s="3" t="s">
        <v>698</v>
      </c>
      <c r="U81" t="s">
        <v>699</v>
      </c>
    </row>
    <row r="82" spans="1:21" ht="256.5" x14ac:dyDescent="0.45">
      <c r="A82" s="3" t="s">
        <v>700</v>
      </c>
      <c r="B82" s="3" t="s">
        <v>359</v>
      </c>
      <c r="C82" s="3" t="s">
        <v>360</v>
      </c>
      <c r="F82" s="3" t="s">
        <v>361</v>
      </c>
      <c r="G82" s="3" t="s">
        <v>27</v>
      </c>
      <c r="H82" s="3" t="s">
        <v>86</v>
      </c>
      <c r="I82" t="s">
        <v>701</v>
      </c>
      <c r="J82" s="3" t="s">
        <v>105</v>
      </c>
      <c r="K82" s="18" t="s">
        <v>702</v>
      </c>
      <c r="L82" s="3" t="s">
        <v>703</v>
      </c>
      <c r="M82" s="3" t="s">
        <v>364</v>
      </c>
      <c r="N82" s="1">
        <v>45536</v>
      </c>
      <c r="O82" s="16">
        <v>2700</v>
      </c>
      <c r="P82" s="16"/>
      <c r="Q82" s="16">
        <f t="shared" si="2"/>
        <v>2700</v>
      </c>
      <c r="S82" s="3" t="s">
        <v>704</v>
      </c>
      <c r="T82" t="s">
        <v>705</v>
      </c>
      <c r="U82" t="s">
        <v>706</v>
      </c>
    </row>
    <row r="83" spans="1:21" ht="42.75" x14ac:dyDescent="0.45">
      <c r="A83" s="3" t="s">
        <v>707</v>
      </c>
      <c r="B83" s="3" t="s">
        <v>197</v>
      </c>
      <c r="C83" s="3" t="s">
        <v>708</v>
      </c>
      <c r="F83" s="3" t="s">
        <v>709</v>
      </c>
      <c r="G83" s="3" t="s">
        <v>27</v>
      </c>
      <c r="H83" s="3" t="s">
        <v>28</v>
      </c>
      <c r="I83" t="s">
        <v>153</v>
      </c>
      <c r="J83" s="3" t="s">
        <v>154</v>
      </c>
      <c r="K83" s="18" t="s">
        <v>710</v>
      </c>
      <c r="L83" s="3" t="s">
        <v>711</v>
      </c>
      <c r="M83" s="3" t="s">
        <v>712</v>
      </c>
      <c r="N83" s="1">
        <v>45383</v>
      </c>
      <c r="O83" s="16">
        <v>10000</v>
      </c>
      <c r="P83" s="16"/>
      <c r="Q83" s="16">
        <f t="shared" si="2"/>
        <v>10000</v>
      </c>
      <c r="S83" s="3" t="s">
        <v>713</v>
      </c>
      <c r="U83" t="s">
        <v>714</v>
      </c>
    </row>
    <row r="84" spans="1:21" ht="42.75" x14ac:dyDescent="0.45">
      <c r="A84" s="3" t="s">
        <v>715</v>
      </c>
      <c r="B84" s="3" t="s">
        <v>74</v>
      </c>
      <c r="C84" s="3" t="s">
        <v>716</v>
      </c>
      <c r="F84" s="3" t="s">
        <v>717</v>
      </c>
      <c r="G84" s="3" t="s">
        <v>27</v>
      </c>
      <c r="H84" s="3" t="s">
        <v>397</v>
      </c>
      <c r="I84" t="s">
        <v>153</v>
      </c>
      <c r="J84" s="3" t="s">
        <v>154</v>
      </c>
      <c r="K84" s="18" t="s">
        <v>718</v>
      </c>
      <c r="L84" s="3" t="s">
        <v>719</v>
      </c>
      <c r="M84" s="3" t="s">
        <v>720</v>
      </c>
      <c r="N84" s="1">
        <v>45717</v>
      </c>
      <c r="O84" s="16">
        <v>14000</v>
      </c>
      <c r="P84" s="16"/>
      <c r="Q84" s="16">
        <f t="shared" si="2"/>
        <v>14000</v>
      </c>
      <c r="U84" t="s">
        <v>721</v>
      </c>
    </row>
    <row r="85" spans="1:21" ht="28.5" x14ac:dyDescent="0.45">
      <c r="A85" s="3" t="s">
        <v>722</v>
      </c>
      <c r="B85" s="3" t="s">
        <v>723</v>
      </c>
      <c r="C85" s="3" t="s">
        <v>724</v>
      </c>
      <c r="F85" s="3" t="s">
        <v>725</v>
      </c>
      <c r="G85" s="3" t="s">
        <v>27</v>
      </c>
      <c r="H85" s="3" t="s">
        <v>86</v>
      </c>
      <c r="I85" t="s">
        <v>95</v>
      </c>
      <c r="J85" s="3" t="s">
        <v>96</v>
      </c>
      <c r="K85" s="18" t="s">
        <v>726</v>
      </c>
      <c r="L85" s="3" t="s">
        <v>727</v>
      </c>
      <c r="M85" s="3" t="s">
        <v>728</v>
      </c>
      <c r="N85" s="1">
        <v>45444</v>
      </c>
      <c r="O85" s="16">
        <v>11000</v>
      </c>
      <c r="P85" s="16"/>
      <c r="Q85" s="16">
        <f t="shared" si="2"/>
        <v>11000</v>
      </c>
      <c r="U85" t="s">
        <v>729</v>
      </c>
    </row>
    <row r="86" spans="1:21" ht="28.5" x14ac:dyDescent="0.45">
      <c r="A86" s="3" t="s">
        <v>730</v>
      </c>
      <c r="B86" s="3" t="s">
        <v>731</v>
      </c>
      <c r="C86" s="3" t="s">
        <v>732</v>
      </c>
      <c r="D86" t="s">
        <v>733</v>
      </c>
      <c r="E86" t="s">
        <v>734</v>
      </c>
      <c r="F86" s="3" t="s">
        <v>735</v>
      </c>
      <c r="G86" s="3" t="s">
        <v>39</v>
      </c>
      <c r="H86" s="3" t="s">
        <v>65</v>
      </c>
      <c r="I86" t="s">
        <v>153</v>
      </c>
      <c r="J86" s="3" t="s">
        <v>154</v>
      </c>
      <c r="K86" s="18" t="s">
        <v>736</v>
      </c>
      <c r="L86" s="3" t="s">
        <v>737</v>
      </c>
      <c r="M86" s="3" t="s">
        <v>738</v>
      </c>
      <c r="N86" s="1">
        <v>45536</v>
      </c>
      <c r="O86" s="16">
        <v>3400</v>
      </c>
      <c r="P86" s="16">
        <v>20000</v>
      </c>
      <c r="Q86" s="16">
        <f t="shared" si="2"/>
        <v>23400</v>
      </c>
      <c r="R86" s="3" t="s">
        <v>739</v>
      </c>
      <c r="S86" s="3" t="s">
        <v>740</v>
      </c>
      <c r="T86" t="s">
        <v>255</v>
      </c>
      <c r="U86" t="s">
        <v>741</v>
      </c>
    </row>
    <row r="87" spans="1:21" ht="28.5" x14ac:dyDescent="0.45">
      <c r="A87" s="3" t="s">
        <v>742</v>
      </c>
      <c r="B87" s="3" t="s">
        <v>743</v>
      </c>
      <c r="C87" s="3" t="s">
        <v>744</v>
      </c>
      <c r="D87" t="s">
        <v>745</v>
      </c>
      <c r="E87" t="s">
        <v>746</v>
      </c>
      <c r="F87" s="3" t="s">
        <v>747</v>
      </c>
      <c r="G87" s="3" t="s">
        <v>39</v>
      </c>
      <c r="H87" s="3" t="s">
        <v>65</v>
      </c>
      <c r="I87" t="s">
        <v>153</v>
      </c>
      <c r="J87" s="3" t="s">
        <v>154</v>
      </c>
      <c r="K87" s="18" t="s">
        <v>748</v>
      </c>
      <c r="L87" s="3" t="s">
        <v>576</v>
      </c>
      <c r="M87" s="3" t="s">
        <v>245</v>
      </c>
      <c r="N87" s="1">
        <v>45474</v>
      </c>
      <c r="O87" s="16">
        <v>5600</v>
      </c>
      <c r="P87" s="16">
        <v>20000</v>
      </c>
      <c r="Q87" s="16">
        <f t="shared" si="2"/>
        <v>25600</v>
      </c>
      <c r="R87" s="3" t="s">
        <v>749</v>
      </c>
      <c r="U87" t="s">
        <v>750</v>
      </c>
    </row>
    <row r="88" spans="1:21" ht="171" customHeight="1" x14ac:dyDescent="0.45">
      <c r="A88" s="3" t="s">
        <v>751</v>
      </c>
      <c r="B88" s="3" t="s">
        <v>113</v>
      </c>
      <c r="C88" s="3" t="s">
        <v>114</v>
      </c>
      <c r="F88" s="3" t="s">
        <v>752</v>
      </c>
      <c r="G88" s="3" t="s">
        <v>39</v>
      </c>
      <c r="H88" s="3" t="s">
        <v>65</v>
      </c>
      <c r="I88" t="s">
        <v>66</v>
      </c>
      <c r="J88" s="3" t="s">
        <v>753</v>
      </c>
      <c r="K88" s="18" t="s">
        <v>754</v>
      </c>
      <c r="L88" s="3" t="s">
        <v>755</v>
      </c>
      <c r="M88" s="3" t="s">
        <v>526</v>
      </c>
      <c r="N88" s="1">
        <v>45413</v>
      </c>
      <c r="O88" s="16">
        <v>3100</v>
      </c>
      <c r="P88" s="16">
        <v>20000</v>
      </c>
      <c r="Q88" s="16">
        <f t="shared" si="2"/>
        <v>23100</v>
      </c>
      <c r="T88" t="s">
        <v>529</v>
      </c>
      <c r="U88" t="s">
        <v>756</v>
      </c>
    </row>
    <row r="89" spans="1:21" ht="42.75" x14ac:dyDescent="0.45">
      <c r="A89" s="3" t="s">
        <v>757</v>
      </c>
      <c r="B89" s="3" t="s">
        <v>758</v>
      </c>
      <c r="C89" s="3" t="s">
        <v>759</v>
      </c>
      <c r="F89" s="3" t="s">
        <v>760</v>
      </c>
      <c r="G89" s="3" t="s">
        <v>27</v>
      </c>
      <c r="H89" s="3" t="s">
        <v>86</v>
      </c>
      <c r="I89" t="s">
        <v>53</v>
      </c>
      <c r="J89" s="3" t="s">
        <v>54</v>
      </c>
      <c r="K89" s="18" t="s">
        <v>761</v>
      </c>
      <c r="L89" s="3" t="s">
        <v>762</v>
      </c>
      <c r="M89" s="3" t="s">
        <v>166</v>
      </c>
      <c r="N89" s="1">
        <v>45566</v>
      </c>
      <c r="O89" s="16">
        <v>10000</v>
      </c>
      <c r="P89" s="16"/>
      <c r="Q89" s="16">
        <f t="shared" si="2"/>
        <v>10000</v>
      </c>
      <c r="R89" s="3" t="s">
        <v>763</v>
      </c>
      <c r="T89" t="s">
        <v>764</v>
      </c>
      <c r="U89" t="s">
        <v>765</v>
      </c>
    </row>
    <row r="90" spans="1:21" ht="85.5" x14ac:dyDescent="0.45">
      <c r="A90" s="3" t="s">
        <v>766</v>
      </c>
      <c r="B90" s="3" t="s">
        <v>767</v>
      </c>
      <c r="C90" s="3" t="s">
        <v>768</v>
      </c>
      <c r="F90" s="3" t="s">
        <v>769</v>
      </c>
      <c r="G90" s="3" t="s">
        <v>27</v>
      </c>
      <c r="H90" s="3" t="s">
        <v>86</v>
      </c>
      <c r="I90" t="s">
        <v>53</v>
      </c>
      <c r="J90" s="3" t="s">
        <v>53</v>
      </c>
      <c r="K90" s="18" t="s">
        <v>770</v>
      </c>
      <c r="L90" s="3" t="s">
        <v>762</v>
      </c>
      <c r="M90" s="3" t="s">
        <v>166</v>
      </c>
      <c r="N90" s="1">
        <v>45566</v>
      </c>
      <c r="O90" s="16">
        <v>10000</v>
      </c>
      <c r="P90" s="16"/>
      <c r="Q90" s="16">
        <f t="shared" si="2"/>
        <v>10000</v>
      </c>
      <c r="R90" s="3" t="s">
        <v>771</v>
      </c>
      <c r="S90" s="3" t="s">
        <v>772</v>
      </c>
      <c r="T90" t="s">
        <v>255</v>
      </c>
      <c r="U90" t="s">
        <v>773</v>
      </c>
    </row>
    <row r="91" spans="1:21" ht="71.25" x14ac:dyDescent="0.45">
      <c r="A91" s="3" t="s">
        <v>774</v>
      </c>
      <c r="B91" s="3" t="s">
        <v>775</v>
      </c>
      <c r="C91" s="3" t="s">
        <v>776</v>
      </c>
      <c r="D91" t="s">
        <v>775</v>
      </c>
      <c r="E91" t="s">
        <v>776</v>
      </c>
      <c r="F91" s="3" t="s">
        <v>777</v>
      </c>
      <c r="G91" s="3" t="s">
        <v>39</v>
      </c>
      <c r="H91" s="3" t="s">
        <v>65</v>
      </c>
      <c r="I91" t="s">
        <v>53</v>
      </c>
      <c r="J91" s="3" t="s">
        <v>54</v>
      </c>
      <c r="K91" s="18" t="s">
        <v>778</v>
      </c>
      <c r="L91" s="3" t="s">
        <v>779</v>
      </c>
      <c r="M91" s="3" t="s">
        <v>467</v>
      </c>
      <c r="N91" s="1">
        <v>45597</v>
      </c>
      <c r="O91" s="16">
        <v>1900</v>
      </c>
      <c r="P91" s="16">
        <v>20000</v>
      </c>
      <c r="Q91" s="16">
        <f t="shared" si="2"/>
        <v>21900</v>
      </c>
      <c r="R91" s="3" t="s">
        <v>780</v>
      </c>
      <c r="S91" s="3" t="s">
        <v>781</v>
      </c>
      <c r="U91" t="s">
        <v>782</v>
      </c>
    </row>
    <row r="92" spans="1:21" ht="28.5" x14ac:dyDescent="0.45">
      <c r="A92" s="3" t="s">
        <v>783</v>
      </c>
      <c r="B92" s="3" t="s">
        <v>321</v>
      </c>
      <c r="C92" s="3" t="s">
        <v>322</v>
      </c>
      <c r="F92" s="3" t="s">
        <v>323</v>
      </c>
      <c r="G92" s="3" t="s">
        <v>27</v>
      </c>
      <c r="H92" s="3" t="s">
        <v>28</v>
      </c>
      <c r="I92" t="s">
        <v>95</v>
      </c>
      <c r="J92" s="3" t="s">
        <v>96</v>
      </c>
      <c r="K92" s="18" t="s">
        <v>784</v>
      </c>
      <c r="L92" s="3" t="s">
        <v>785</v>
      </c>
      <c r="M92" s="3" t="s">
        <v>89</v>
      </c>
      <c r="N92" s="1">
        <v>45597</v>
      </c>
      <c r="O92" s="16">
        <v>10000</v>
      </c>
      <c r="P92" s="16"/>
      <c r="Q92" s="16">
        <f t="shared" si="2"/>
        <v>10000</v>
      </c>
      <c r="U92" t="s">
        <v>786</v>
      </c>
    </row>
    <row r="93" spans="1:21" ht="114" x14ac:dyDescent="0.45">
      <c r="A93" s="3" t="s">
        <v>787</v>
      </c>
      <c r="B93" s="3" t="s">
        <v>788</v>
      </c>
      <c r="C93" s="3" t="s">
        <v>437</v>
      </c>
      <c r="F93" s="3" t="s">
        <v>789</v>
      </c>
      <c r="G93" s="3" t="s">
        <v>27</v>
      </c>
      <c r="H93" s="3" t="s">
        <v>86</v>
      </c>
      <c r="I93" t="s">
        <v>790</v>
      </c>
      <c r="J93" s="3" t="s">
        <v>791</v>
      </c>
      <c r="K93" s="18" t="s">
        <v>792</v>
      </c>
      <c r="L93" s="3" t="s">
        <v>793</v>
      </c>
      <c r="M93" s="3" t="s">
        <v>129</v>
      </c>
      <c r="N93" s="1">
        <v>45566</v>
      </c>
      <c r="O93" s="16">
        <v>39500</v>
      </c>
      <c r="P93" s="16"/>
      <c r="Q93" s="16">
        <f t="shared" si="2"/>
        <v>39500</v>
      </c>
      <c r="S93" s="3" t="s">
        <v>794</v>
      </c>
      <c r="T93" t="s">
        <v>795</v>
      </c>
      <c r="U93" t="s">
        <v>796</v>
      </c>
    </row>
    <row r="94" spans="1:21" ht="270.75" x14ac:dyDescent="0.45">
      <c r="A94" s="3" t="s">
        <v>797</v>
      </c>
      <c r="B94" s="3" t="s">
        <v>798</v>
      </c>
      <c r="C94" s="3" t="s">
        <v>799</v>
      </c>
      <c r="D94" t="s">
        <v>800</v>
      </c>
      <c r="E94" t="s">
        <v>799</v>
      </c>
      <c r="F94" s="3" t="s">
        <v>801</v>
      </c>
      <c r="G94" s="3" t="s">
        <v>39</v>
      </c>
      <c r="H94" s="3" t="s">
        <v>40</v>
      </c>
      <c r="I94" t="s">
        <v>790</v>
      </c>
      <c r="J94" s="3" t="s">
        <v>791</v>
      </c>
      <c r="K94" s="18" t="s">
        <v>802</v>
      </c>
      <c r="L94" s="3" t="s">
        <v>803</v>
      </c>
      <c r="M94" s="3" t="s">
        <v>606</v>
      </c>
      <c r="N94" s="1">
        <v>45383</v>
      </c>
      <c r="O94" s="16">
        <v>10000</v>
      </c>
      <c r="P94" s="16">
        <v>20000</v>
      </c>
      <c r="Q94" s="16">
        <f t="shared" si="2"/>
        <v>30000</v>
      </c>
      <c r="R94" s="3" t="s">
        <v>804</v>
      </c>
      <c r="S94" s="3" t="s">
        <v>805</v>
      </c>
      <c r="U94" t="s">
        <v>806</v>
      </c>
    </row>
    <row r="95" spans="1:21" ht="42.75" x14ac:dyDescent="0.45">
      <c r="A95" s="3" t="s">
        <v>807</v>
      </c>
      <c r="B95" s="3" t="s">
        <v>36</v>
      </c>
      <c r="C95" s="3" t="s">
        <v>37</v>
      </c>
      <c r="D95" t="s">
        <v>808</v>
      </c>
      <c r="E95" t="s">
        <v>809</v>
      </c>
      <c r="F95" s="3" t="s">
        <v>810</v>
      </c>
      <c r="G95" s="3" t="s">
        <v>39</v>
      </c>
      <c r="H95" s="3" t="s">
        <v>40</v>
      </c>
      <c r="I95" t="s">
        <v>811</v>
      </c>
      <c r="J95" s="3" t="s">
        <v>812</v>
      </c>
      <c r="K95" s="18" t="s">
        <v>813</v>
      </c>
      <c r="L95" s="3" t="s">
        <v>814</v>
      </c>
      <c r="M95" s="3" t="s">
        <v>45</v>
      </c>
      <c r="N95" s="1">
        <v>45717</v>
      </c>
      <c r="O95" s="16">
        <v>10000</v>
      </c>
      <c r="P95" s="16">
        <v>20000</v>
      </c>
      <c r="Q95" s="16">
        <f t="shared" si="2"/>
        <v>30000</v>
      </c>
    </row>
    <row r="96" spans="1:21" ht="54" customHeight="1" x14ac:dyDescent="0.45">
      <c r="A96" s="24" t="s">
        <v>815</v>
      </c>
      <c r="B96" s="25" t="s">
        <v>308</v>
      </c>
      <c r="C96" s="26" t="s">
        <v>309</v>
      </c>
      <c r="D96" s="25"/>
      <c r="E96" s="25"/>
      <c r="F96" s="26" t="s">
        <v>816</v>
      </c>
      <c r="G96" s="25" t="s">
        <v>27</v>
      </c>
      <c r="H96" s="26" t="s">
        <v>86</v>
      </c>
      <c r="I96" s="25" t="s">
        <v>817</v>
      </c>
      <c r="J96" s="25" t="s">
        <v>818</v>
      </c>
      <c r="K96" s="26" t="s">
        <v>819</v>
      </c>
      <c r="L96" s="26" t="s">
        <v>820</v>
      </c>
      <c r="M96" s="26" t="s">
        <v>89</v>
      </c>
      <c r="N96" s="27">
        <v>45413</v>
      </c>
      <c r="O96" s="28">
        <v>20000</v>
      </c>
      <c r="P96" s="25"/>
      <c r="Q96" s="28">
        <f t="shared" si="2"/>
        <v>20000</v>
      </c>
      <c r="R96" s="22" t="s">
        <v>821</v>
      </c>
    </row>
    <row r="97" spans="1:21" ht="86.25" customHeight="1" x14ac:dyDescent="0.45">
      <c r="A97" s="24" t="s">
        <v>822</v>
      </c>
      <c r="B97" s="25" t="s">
        <v>823</v>
      </c>
      <c r="C97" s="26" t="s">
        <v>824</v>
      </c>
      <c r="D97" s="25"/>
      <c r="E97" s="25"/>
      <c r="F97" s="26" t="s">
        <v>825</v>
      </c>
      <c r="G97" s="25" t="s">
        <v>27</v>
      </c>
      <c r="H97" s="26" t="s">
        <v>428</v>
      </c>
      <c r="I97" s="25" t="s">
        <v>826</v>
      </c>
      <c r="J97" s="25" t="s">
        <v>827</v>
      </c>
      <c r="K97" s="26" t="s">
        <v>828</v>
      </c>
      <c r="L97" s="26" t="s">
        <v>829</v>
      </c>
      <c r="M97" s="26" t="s">
        <v>89</v>
      </c>
      <c r="N97" s="27">
        <v>45566</v>
      </c>
      <c r="O97" s="28">
        <v>19000</v>
      </c>
      <c r="P97" s="25">
        <v>20000</v>
      </c>
      <c r="Q97" s="28">
        <f t="shared" si="2"/>
        <v>39000</v>
      </c>
      <c r="R97" s="23" t="s">
        <v>830</v>
      </c>
      <c r="S97" s="9"/>
      <c r="T97" s="10"/>
      <c r="U97" s="20"/>
    </row>
    <row r="98" spans="1:21" ht="38.25" customHeight="1" x14ac:dyDescent="0.45">
      <c r="A98" s="24" t="s">
        <v>831</v>
      </c>
      <c r="B98" s="25" t="s">
        <v>480</v>
      </c>
      <c r="C98" s="26" t="s">
        <v>481</v>
      </c>
      <c r="D98" s="25"/>
      <c r="E98" s="25"/>
      <c r="F98" s="26" t="s">
        <v>482</v>
      </c>
      <c r="G98" s="25" t="s">
        <v>27</v>
      </c>
      <c r="H98" s="26" t="s">
        <v>86</v>
      </c>
      <c r="I98" s="25" t="s">
        <v>826</v>
      </c>
      <c r="J98" s="25" t="s">
        <v>827</v>
      </c>
      <c r="K98" s="26" t="s">
        <v>832</v>
      </c>
      <c r="L98" s="26" t="s">
        <v>833</v>
      </c>
      <c r="M98" s="26" t="s">
        <v>89</v>
      </c>
      <c r="N98" s="27">
        <v>45505</v>
      </c>
      <c r="O98" s="28">
        <v>23500</v>
      </c>
      <c r="P98" s="25"/>
      <c r="Q98" s="28">
        <f t="shared" si="2"/>
        <v>23500</v>
      </c>
      <c r="R98" s="22" t="s">
        <v>834</v>
      </c>
    </row>
    <row r="99" spans="1:21" ht="44.25" customHeight="1" x14ac:dyDescent="0.45">
      <c r="A99" s="24" t="s">
        <v>835</v>
      </c>
      <c r="B99" s="25" t="s">
        <v>836</v>
      </c>
      <c r="C99" s="26" t="s">
        <v>837</v>
      </c>
      <c r="D99" s="25"/>
      <c r="E99" s="25"/>
      <c r="F99" s="26" t="s">
        <v>838</v>
      </c>
      <c r="G99" s="25" t="s">
        <v>27</v>
      </c>
      <c r="H99" s="26" t="s">
        <v>28</v>
      </c>
      <c r="I99" s="25" t="s">
        <v>826</v>
      </c>
      <c r="J99" s="25" t="s">
        <v>827</v>
      </c>
      <c r="K99" s="26" t="s">
        <v>839</v>
      </c>
      <c r="L99" s="26" t="s">
        <v>840</v>
      </c>
      <c r="M99" s="26" t="s">
        <v>841</v>
      </c>
      <c r="N99" s="27">
        <v>45597</v>
      </c>
      <c r="O99" s="28">
        <v>45000</v>
      </c>
      <c r="P99" s="25"/>
      <c r="Q99" s="28">
        <f t="shared" si="2"/>
        <v>45000</v>
      </c>
      <c r="R99" s="23" t="s">
        <v>842</v>
      </c>
      <c r="U99" s="21"/>
    </row>
    <row r="100" spans="1:21" ht="69.75" customHeight="1" x14ac:dyDescent="0.45">
      <c r="A100" s="24" t="s">
        <v>843</v>
      </c>
      <c r="B100" s="25" t="s">
        <v>844</v>
      </c>
      <c r="C100" s="26" t="s">
        <v>845</v>
      </c>
      <c r="D100" s="25"/>
      <c r="E100" s="25"/>
      <c r="F100" s="26" t="s">
        <v>846</v>
      </c>
      <c r="G100" s="25" t="s">
        <v>27</v>
      </c>
      <c r="H100" s="26" t="s">
        <v>86</v>
      </c>
      <c r="I100" s="25" t="s">
        <v>826</v>
      </c>
      <c r="J100" s="25" t="s">
        <v>827</v>
      </c>
      <c r="K100" s="26" t="s">
        <v>839</v>
      </c>
      <c r="L100" s="26" t="s">
        <v>847</v>
      </c>
      <c r="M100" s="26" t="s">
        <v>89</v>
      </c>
      <c r="N100" s="27">
        <v>45505</v>
      </c>
      <c r="O100" s="28">
        <v>60000</v>
      </c>
      <c r="P100" s="25"/>
      <c r="Q100" s="28">
        <f t="shared" si="2"/>
        <v>60000</v>
      </c>
      <c r="R100" s="22" t="s">
        <v>848</v>
      </c>
    </row>
    <row r="101" spans="1:21" ht="69.75" customHeight="1" x14ac:dyDescent="0.45">
      <c r="A101" s="24" t="s">
        <v>849</v>
      </c>
      <c r="B101" s="25" t="s">
        <v>788</v>
      </c>
      <c r="C101" s="26" t="s">
        <v>437</v>
      </c>
      <c r="D101" s="25"/>
      <c r="E101" s="25"/>
      <c r="F101" s="26" t="s">
        <v>850</v>
      </c>
      <c r="G101" s="25" t="s">
        <v>27</v>
      </c>
      <c r="H101" s="26" t="s">
        <v>86</v>
      </c>
      <c r="I101" s="25" t="s">
        <v>851</v>
      </c>
      <c r="J101" s="25" t="s">
        <v>852</v>
      </c>
      <c r="K101" s="26" t="s">
        <v>853</v>
      </c>
      <c r="L101" s="26" t="s">
        <v>854</v>
      </c>
      <c r="M101" s="26" t="s">
        <v>166</v>
      </c>
      <c r="N101" s="27">
        <v>45536</v>
      </c>
      <c r="O101" s="28">
        <v>41500</v>
      </c>
      <c r="P101" s="25"/>
      <c r="Q101" s="28">
        <f t="shared" si="2"/>
        <v>41500</v>
      </c>
      <c r="R101" s="23" t="s">
        <v>855</v>
      </c>
    </row>
    <row r="102" spans="1:21" ht="28.5" x14ac:dyDescent="0.45">
      <c r="A102" s="24" t="s">
        <v>856</v>
      </c>
      <c r="B102" s="25" t="s">
        <v>857</v>
      </c>
      <c r="C102" s="26" t="s">
        <v>858</v>
      </c>
      <c r="D102" s="25"/>
      <c r="E102" s="25"/>
      <c r="F102" s="26" t="s">
        <v>859</v>
      </c>
      <c r="G102" s="25" t="s">
        <v>27</v>
      </c>
      <c r="H102" s="26" t="s">
        <v>86</v>
      </c>
      <c r="I102" s="25" t="s">
        <v>851</v>
      </c>
      <c r="J102" s="25" t="s">
        <v>860</v>
      </c>
      <c r="K102" s="26" t="s">
        <v>861</v>
      </c>
      <c r="L102" s="26" t="s">
        <v>862</v>
      </c>
      <c r="M102" s="26" t="s">
        <v>596</v>
      </c>
      <c r="N102" s="27">
        <v>45413</v>
      </c>
      <c r="O102" s="28">
        <v>45000</v>
      </c>
      <c r="P102" s="25"/>
      <c r="Q102" s="28">
        <f t="shared" si="2"/>
        <v>45000</v>
      </c>
      <c r="R102" s="22" t="s">
        <v>863</v>
      </c>
    </row>
    <row r="103" spans="1:21" ht="42.75" x14ac:dyDescent="0.45">
      <c r="A103" s="24" t="s">
        <v>864</v>
      </c>
      <c r="B103" s="25" t="s">
        <v>368</v>
      </c>
      <c r="C103" s="26" t="s">
        <v>369</v>
      </c>
      <c r="D103" s="25"/>
      <c r="E103" s="25"/>
      <c r="F103" s="26" t="s">
        <v>865</v>
      </c>
      <c r="G103" s="25" t="s">
        <v>135</v>
      </c>
      <c r="H103" s="26" t="s">
        <v>136</v>
      </c>
      <c r="I103" s="25" t="s">
        <v>866</v>
      </c>
      <c r="J103" s="25" t="s">
        <v>867</v>
      </c>
      <c r="K103" s="26" t="s">
        <v>868</v>
      </c>
      <c r="L103" s="26" t="s">
        <v>869</v>
      </c>
      <c r="M103" s="26" t="s">
        <v>45</v>
      </c>
      <c r="N103" s="27">
        <v>45536</v>
      </c>
      <c r="O103" s="28">
        <v>21500</v>
      </c>
      <c r="P103" s="25"/>
      <c r="Q103" s="28">
        <f t="shared" si="2"/>
        <v>21500</v>
      </c>
      <c r="R103" s="23" t="s">
        <v>870</v>
      </c>
    </row>
    <row r="104" spans="1:21" ht="42.75" x14ac:dyDescent="0.45">
      <c r="A104" s="24" t="s">
        <v>849</v>
      </c>
      <c r="B104" s="25" t="s">
        <v>92</v>
      </c>
      <c r="C104" s="26" t="s">
        <v>93</v>
      </c>
      <c r="D104" s="25"/>
      <c r="E104" s="25"/>
      <c r="F104" s="26" t="s">
        <v>871</v>
      </c>
      <c r="G104" s="25" t="s">
        <v>27</v>
      </c>
      <c r="H104" s="26" t="s">
        <v>28</v>
      </c>
      <c r="I104" s="25" t="s">
        <v>851</v>
      </c>
      <c r="J104" s="25" t="s">
        <v>852</v>
      </c>
      <c r="K104" s="26" t="s">
        <v>872</v>
      </c>
      <c r="L104" s="26" t="s">
        <v>873</v>
      </c>
      <c r="M104" s="26" t="s">
        <v>89</v>
      </c>
      <c r="N104" s="27">
        <v>45505</v>
      </c>
      <c r="O104" s="28">
        <v>60000</v>
      </c>
      <c r="P104" s="25"/>
      <c r="Q104" s="28">
        <f t="shared" si="2"/>
        <v>60000</v>
      </c>
      <c r="R104" s="22" t="s">
        <v>874</v>
      </c>
    </row>
    <row r="105" spans="1:21" ht="42.75" x14ac:dyDescent="0.45">
      <c r="A105" s="24" t="s">
        <v>875</v>
      </c>
      <c r="B105" s="25" t="s">
        <v>876</v>
      </c>
      <c r="C105" s="26" t="s">
        <v>877</v>
      </c>
      <c r="D105" s="25"/>
      <c r="E105" s="25"/>
      <c r="F105" s="26" t="s">
        <v>878</v>
      </c>
      <c r="G105" s="25" t="s">
        <v>27</v>
      </c>
      <c r="H105" s="26" t="s">
        <v>28</v>
      </c>
      <c r="I105" s="25" t="s">
        <v>851</v>
      </c>
      <c r="J105" s="25" t="s">
        <v>852</v>
      </c>
      <c r="K105" s="26" t="s">
        <v>872</v>
      </c>
      <c r="L105" s="26" t="s">
        <v>879</v>
      </c>
      <c r="M105" s="26" t="s">
        <v>89</v>
      </c>
      <c r="N105" s="27">
        <v>45383</v>
      </c>
      <c r="O105" s="28">
        <v>60000</v>
      </c>
      <c r="P105" s="25"/>
      <c r="Q105" s="28">
        <f t="shared" si="2"/>
        <v>60000</v>
      </c>
      <c r="R105" s="23" t="s">
        <v>880</v>
      </c>
    </row>
    <row r="106" spans="1:21" ht="28.5" x14ac:dyDescent="0.45">
      <c r="A106" s="24" t="s">
        <v>881</v>
      </c>
      <c r="B106" s="25" t="s">
        <v>180</v>
      </c>
      <c r="C106" s="26" t="s">
        <v>181</v>
      </c>
      <c r="D106" s="25"/>
      <c r="E106" s="25"/>
      <c r="F106" s="26" t="s">
        <v>182</v>
      </c>
      <c r="G106" s="25" t="s">
        <v>27</v>
      </c>
      <c r="H106" s="26" t="s">
        <v>86</v>
      </c>
      <c r="I106" s="25" t="s">
        <v>866</v>
      </c>
      <c r="J106" s="25" t="s">
        <v>867</v>
      </c>
      <c r="K106" s="26" t="s">
        <v>882</v>
      </c>
      <c r="L106" s="26" t="s">
        <v>883</v>
      </c>
      <c r="M106" s="26" t="s">
        <v>166</v>
      </c>
      <c r="N106" s="27">
        <v>45566</v>
      </c>
      <c r="O106" s="28">
        <v>28000</v>
      </c>
      <c r="P106" s="25"/>
      <c r="Q106" s="28">
        <f t="shared" si="2"/>
        <v>28000</v>
      </c>
      <c r="R106" s="22" t="s">
        <v>182</v>
      </c>
    </row>
    <row r="107" spans="1:21" ht="42.75" x14ac:dyDescent="0.45">
      <c r="A107" s="24" t="s">
        <v>884</v>
      </c>
      <c r="B107" s="25" t="s">
        <v>338</v>
      </c>
      <c r="C107" s="26" t="s">
        <v>339</v>
      </c>
      <c r="D107" s="25" t="s">
        <v>572</v>
      </c>
      <c r="E107" s="25" t="s">
        <v>885</v>
      </c>
      <c r="F107" s="26" t="s">
        <v>886</v>
      </c>
      <c r="G107" s="25" t="s">
        <v>39</v>
      </c>
      <c r="H107" s="26" t="s">
        <v>28</v>
      </c>
      <c r="I107" s="25" t="s">
        <v>851</v>
      </c>
      <c r="J107" s="25" t="s">
        <v>860</v>
      </c>
      <c r="K107" s="26" t="s">
        <v>887</v>
      </c>
      <c r="L107" s="26" t="s">
        <v>888</v>
      </c>
      <c r="M107" s="26" t="s">
        <v>141</v>
      </c>
      <c r="N107" s="27">
        <v>45383</v>
      </c>
      <c r="O107" s="28">
        <v>10000</v>
      </c>
      <c r="P107" s="25"/>
      <c r="Q107" s="28">
        <f t="shared" si="2"/>
        <v>10000</v>
      </c>
      <c r="R107" s="23" t="s">
        <v>889</v>
      </c>
    </row>
    <row r="108" spans="1:21" ht="42.75" x14ac:dyDescent="0.45">
      <c r="A108" s="24" t="s">
        <v>890</v>
      </c>
      <c r="B108" s="25" t="s">
        <v>891</v>
      </c>
      <c r="C108" s="26" t="s">
        <v>892</v>
      </c>
      <c r="D108" s="25"/>
      <c r="E108" s="25"/>
      <c r="F108" s="26" t="s">
        <v>893</v>
      </c>
      <c r="G108" s="25" t="s">
        <v>27</v>
      </c>
      <c r="H108" s="26" t="s">
        <v>86</v>
      </c>
      <c r="I108" s="25" t="s">
        <v>826</v>
      </c>
      <c r="J108" s="25" t="s">
        <v>827</v>
      </c>
      <c r="K108" s="26" t="s">
        <v>894</v>
      </c>
      <c r="L108" s="26" t="s">
        <v>895</v>
      </c>
      <c r="M108" s="26" t="s">
        <v>166</v>
      </c>
      <c r="N108" s="27">
        <v>45536</v>
      </c>
      <c r="O108" s="28">
        <v>30500</v>
      </c>
      <c r="P108" s="25"/>
      <c r="Q108" s="28">
        <f t="shared" si="2"/>
        <v>30500</v>
      </c>
      <c r="R108" s="22" t="s">
        <v>896</v>
      </c>
    </row>
    <row r="109" spans="1:21" ht="111.75" customHeight="1" x14ac:dyDescent="0.45">
      <c r="A109" s="24" t="s">
        <v>897</v>
      </c>
      <c r="B109" s="25" t="s">
        <v>620</v>
      </c>
      <c r="C109" s="26" t="s">
        <v>621</v>
      </c>
      <c r="D109" s="25" t="s">
        <v>891</v>
      </c>
      <c r="E109" s="25" t="s">
        <v>898</v>
      </c>
      <c r="F109" s="26" t="s">
        <v>899</v>
      </c>
      <c r="G109" s="25" t="s">
        <v>39</v>
      </c>
      <c r="H109" s="26" t="s">
        <v>28</v>
      </c>
      <c r="I109" s="25" t="s">
        <v>826</v>
      </c>
      <c r="J109" s="25" t="s">
        <v>827</v>
      </c>
      <c r="K109" s="26" t="s">
        <v>894</v>
      </c>
      <c r="L109" s="26" t="s">
        <v>900</v>
      </c>
      <c r="M109" s="26" t="s">
        <v>141</v>
      </c>
      <c r="N109" s="27">
        <v>45505</v>
      </c>
      <c r="O109" s="28">
        <v>10000</v>
      </c>
      <c r="P109" s="25"/>
      <c r="Q109" s="28">
        <f t="shared" si="2"/>
        <v>10000</v>
      </c>
      <c r="R109" s="23" t="s">
        <v>901</v>
      </c>
    </row>
    <row r="110" spans="1:21" ht="28.5" x14ac:dyDescent="0.45">
      <c r="A110" s="24" t="s">
        <v>902</v>
      </c>
      <c r="B110" s="25" t="s">
        <v>903</v>
      </c>
      <c r="C110" s="26" t="s">
        <v>904</v>
      </c>
      <c r="D110" s="25"/>
      <c r="E110" s="25"/>
      <c r="F110" s="26" t="s">
        <v>905</v>
      </c>
      <c r="G110" s="25" t="s">
        <v>27</v>
      </c>
      <c r="H110" s="26" t="s">
        <v>86</v>
      </c>
      <c r="I110" s="25" t="s">
        <v>826</v>
      </c>
      <c r="J110" s="25" t="s">
        <v>827</v>
      </c>
      <c r="K110" s="26" t="s">
        <v>906</v>
      </c>
      <c r="L110" s="26" t="s">
        <v>895</v>
      </c>
      <c r="M110" s="26" t="s">
        <v>907</v>
      </c>
      <c r="N110" s="27">
        <v>45505</v>
      </c>
      <c r="O110" s="28">
        <v>13000</v>
      </c>
      <c r="P110" s="25"/>
      <c r="Q110" s="28">
        <f t="shared" si="2"/>
        <v>13000</v>
      </c>
      <c r="R110" s="22" t="s">
        <v>905</v>
      </c>
    </row>
    <row r="111" spans="1:21" ht="28.5" x14ac:dyDescent="0.45">
      <c r="A111" s="24" t="s">
        <v>908</v>
      </c>
      <c r="B111" s="25" t="s">
        <v>909</v>
      </c>
      <c r="C111" s="26" t="s">
        <v>910</v>
      </c>
      <c r="D111" s="25" t="s">
        <v>823</v>
      </c>
      <c r="E111" s="25" t="s">
        <v>911</v>
      </c>
      <c r="F111" s="26" t="s">
        <v>912</v>
      </c>
      <c r="G111" s="29" t="s">
        <v>39</v>
      </c>
      <c r="H111" s="26" t="s">
        <v>40</v>
      </c>
      <c r="I111" s="25" t="s">
        <v>826</v>
      </c>
      <c r="J111" s="25" t="s">
        <v>827</v>
      </c>
      <c r="K111" s="26" t="s">
        <v>913</v>
      </c>
      <c r="L111" s="26" t="s">
        <v>914</v>
      </c>
      <c r="M111" s="26" t="s">
        <v>915</v>
      </c>
      <c r="N111" s="27">
        <v>45413</v>
      </c>
      <c r="O111" s="28">
        <v>10000</v>
      </c>
      <c r="P111" s="25"/>
      <c r="Q111" s="28">
        <f t="shared" si="2"/>
        <v>10000</v>
      </c>
      <c r="R111" s="23" t="s">
        <v>916</v>
      </c>
    </row>
    <row r="112" spans="1:21" x14ac:dyDescent="0.45">
      <c r="A112" s="3"/>
      <c r="O112" s="30"/>
      <c r="P112" s="30"/>
      <c r="Q112" s="30"/>
    </row>
  </sheetData>
  <printOptions horizontalCentered="1" gridLines="1"/>
  <pageMargins left="0.7" right="0.7" top="0.75" bottom="0.75" header="0.3" footer="0.3"/>
  <pageSetup paperSize="8" fitToHeight="0" orientation="landscape"/>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32D5DBAB288BD45A6143DE722213BFF" ma:contentTypeVersion="14" ma:contentTypeDescription="Skapa ett nytt dokument." ma:contentTypeScope="" ma:versionID="4418c62f4b259cded8b99acf8e490214">
  <xsd:schema xmlns:xsd="http://www.w3.org/2001/XMLSchema" xmlns:xs="http://www.w3.org/2001/XMLSchema" xmlns:p="http://schemas.microsoft.com/office/2006/metadata/properties" xmlns:ns2="4dee6caf-7c30-4f1e-8588-9567db8d3cff" xmlns:ns3="a10e6bcc-e2f9-46ed-8882-3bf2c5c8035b" targetNamespace="http://schemas.microsoft.com/office/2006/metadata/properties" ma:root="true" ma:fieldsID="098f476d68a1f778e082880cac47dcef" ns2:_="" ns3:_="">
    <xsd:import namespace="4dee6caf-7c30-4f1e-8588-9567db8d3cff"/>
    <xsd:import namespace="a10e6bcc-e2f9-46ed-8882-3bf2c5c8035b"/>
    <xsd:element name="properties">
      <xsd:complexType>
        <xsd:sequence>
          <xsd:element name="documentManagement">
            <xsd:complexType>
              <xsd:all>
                <xsd:element ref="ns2:Ansvarig"/>
                <xsd:element ref="ns2:Diarienummer" minOccurs="0"/>
                <xsd:element ref="ns2:dd253a42765b4b168e56649cfac3fcbd" minOccurs="0"/>
                <xsd:element ref="ns2:k771fcae0fdc454fb38d7e3d4b5e6f60" minOccurs="0"/>
                <xsd:element ref="ns2:cb5e5c63ea1f4a50b7243e61394b6422" minOccurs="0"/>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ee6caf-7c30-4f1e-8588-9567db8d3cff" elementFormDefault="qualified">
    <xsd:import namespace="http://schemas.microsoft.com/office/2006/documentManagement/types"/>
    <xsd:import namespace="http://schemas.microsoft.com/office/infopath/2007/PartnerControls"/>
    <xsd:element name="Ansvarig" ma:index="8" ma:displayName="Ansvarig" ma:internalName="Ansvarig">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iarienummer" ma:index="9" nillable="true" ma:displayName="Diarienummer" ma:internalName="Diarienummer">
      <xsd:simpleType>
        <xsd:restriction base="dms:Text"/>
      </xsd:simpleType>
    </xsd:element>
    <xsd:element name="dd253a42765b4b168e56649cfac3fcbd" ma:index="11" nillable="true" ma:taxonomy="true" ma:internalName="dd253a42765b4b168e56649cfac3fcbd" ma:taxonomyFieldName="Dokumentstatus" ma:displayName="Dokumentstatus" ma:default="-1;#Arbetsmaterial|e1b09adb-83f4-4a85-996d-bfc4dd1c40f1" ma:fieldId="{dd253a42-765b-4b16-8e56-649cfac3fcbd}" ma:sspId="6b5436dc-db09-469a-94ad-177774093f6d" ma:termSetId="35144465-ae1a-4bfe-90ad-c3984376358f" ma:anchorId="00000000-0000-0000-0000-000000000000" ma:open="false" ma:isKeyword="false">
      <xsd:complexType>
        <xsd:sequence>
          <xsd:element ref="pc:Terms" minOccurs="0" maxOccurs="1"/>
        </xsd:sequence>
      </xsd:complexType>
    </xsd:element>
    <xsd:element name="k771fcae0fdc454fb38d7e3d4b5e6f60" ma:index="13" nillable="true" ma:taxonomy="true" ma:internalName="k771fcae0fdc454fb38d7e3d4b5e6f60" ma:taxonomyFieldName="KURDokumenttyp" ma:displayName="Dokumenttyp" ma:default="-1;#Informationsdokument|2cc17fb4-c264-4c74-895a-1aa4b2479b1c" ma:fieldId="{4771fcae-0fdc-454f-b38d-7e3d4b5e6f60}" ma:sspId="6b5436dc-db09-469a-94ad-177774093f6d" ma:termSetId="7275f82f-c19a-4ffa-8b0b-974344448c29" ma:anchorId="00000000-0000-0000-0000-000000000000" ma:open="false" ma:isKeyword="false">
      <xsd:complexType>
        <xsd:sequence>
          <xsd:element ref="pc:Terms" minOccurs="0" maxOccurs="1"/>
        </xsd:sequence>
      </xsd:complexType>
    </xsd:element>
    <xsd:element name="cb5e5c63ea1f4a50b7243e61394b6422" ma:index="15" nillable="true" ma:taxonomy="true" ma:internalName="cb5e5c63ea1f4a50b7243e61394b6422" ma:taxonomyFieldName="Process" ma:displayName="Process" ma:default="-1;#|f63e518d-b950-469e-9d79-a5f667fbeb35" ma:fieldId="{cb5e5c63-ea1f-4a50-b724-3e61394b6422}" ma:sspId="6b5436dc-db09-469a-94ad-177774093f6d" ma:termSetId="c74852c2-90c2-4251-afea-ef5e20473774" ma:anchorId="00000000-0000-0000-0000-000000000000" ma:open="false" ma:isKeyword="false">
      <xsd:complexType>
        <xsd:sequence>
          <xsd:element ref="pc:Terms" minOccurs="0" maxOccurs="1"/>
        </xsd:sequence>
      </xsd:complex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0e6bcc-e2f9-46ed-8882-3bf2c5c8035b" elementFormDefault="qualified">
    <xsd:import namespace="http://schemas.microsoft.com/office/2006/documentManagement/types"/>
    <xsd:import namespace="http://schemas.microsoft.com/office/infopath/2007/PartnerControls"/>
    <xsd:element name="SharedWithUsers" ma:index="2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b5e5c63ea1f4a50b7243e61394b6422 xmlns="4dee6caf-7c30-4f1e-8588-9567db8d3cff">
      <Terms xmlns="http://schemas.microsoft.com/office/infopath/2007/PartnerControls">
        <TermInfo xmlns="http://schemas.microsoft.com/office/infopath/2007/PartnerControls">
          <TermName xmlns="http://schemas.microsoft.com/office/infopath/2007/PartnerControls"/>
          <TermId xmlns="http://schemas.microsoft.com/office/infopath/2007/PartnerControls">f63e518d-b950-469e-9d79-a5f667fbeb35</TermId>
        </TermInfo>
      </Terms>
    </cb5e5c63ea1f4a50b7243e61394b6422>
    <Ansvarig xmlns="4dee6caf-7c30-4f1e-8588-9567db8d3cff">
      <UserInfo>
        <DisplayName/>
        <AccountId/>
        <AccountType/>
      </UserInfo>
    </Ansvarig>
    <dd253a42765b4b168e56649cfac3fcbd xmlns="4dee6caf-7c30-4f1e-8588-9567db8d3cff">
      <Terms xmlns="http://schemas.microsoft.com/office/infopath/2007/PartnerControls">
        <TermInfo xmlns="http://schemas.microsoft.com/office/infopath/2007/PartnerControls">
          <TermName xmlns="http://schemas.microsoft.com/office/infopath/2007/PartnerControls">Arbetsmaterial</TermName>
          <TermId xmlns="http://schemas.microsoft.com/office/infopath/2007/PartnerControls">e1b09adb-83f4-4a85-996d-bfc4dd1c40f1</TermId>
        </TermInfo>
      </Terms>
    </dd253a42765b4b168e56649cfac3fcbd>
    <k771fcae0fdc454fb38d7e3d4b5e6f60 xmlns="4dee6caf-7c30-4f1e-8588-9567db8d3cff">
      <Terms xmlns="http://schemas.microsoft.com/office/infopath/2007/PartnerControls">
        <TermInfo xmlns="http://schemas.microsoft.com/office/infopath/2007/PartnerControls">
          <TermName xmlns="http://schemas.microsoft.com/office/infopath/2007/PartnerControls">Informationsdokument</TermName>
          <TermId xmlns="http://schemas.microsoft.com/office/infopath/2007/PartnerControls">2cc17fb4-c264-4c74-895a-1aa4b2479b1c</TermId>
        </TermInfo>
      </Terms>
    </k771fcae0fdc454fb38d7e3d4b5e6f60>
    <Diarienummer xmlns="4dee6caf-7c30-4f1e-8588-9567db8d3cff" xsi:nil="true"/>
    <SharedWithUsers xmlns="a10e6bcc-e2f9-46ed-8882-3bf2c5c8035b">
      <UserInfo>
        <DisplayName>Susanne Bergström Larsson</DisplayName>
        <AccountId>14</AccountId>
        <AccountType/>
      </UserInfo>
      <UserInfo>
        <DisplayName>Sofia Jonsson</DisplayName>
        <AccountId>15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EFEF02-A82B-4B17-958D-19316DF7A9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ee6caf-7c30-4f1e-8588-9567db8d3cff"/>
    <ds:schemaRef ds:uri="a10e6bcc-e2f9-46ed-8882-3bf2c5c803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DC0663-3A2D-4A4F-833E-2B770C05EEED}">
  <ds:schemaRefs>
    <ds:schemaRef ds:uri="http://schemas.microsoft.com/office/2006/metadata/properties"/>
    <ds:schemaRef ds:uri="http://schemas.microsoft.com/office/infopath/2007/PartnerControls"/>
    <ds:schemaRef ds:uri="4dee6caf-7c30-4f1e-8588-9567db8d3cff"/>
    <ds:schemaRef ds:uri="a10e6bcc-e2f9-46ed-8882-3bf2c5c8035b"/>
  </ds:schemaRefs>
</ds:datastoreItem>
</file>

<file path=customXml/itemProps3.xml><?xml version="1.0" encoding="utf-8"?>
<ds:datastoreItem xmlns:ds="http://schemas.openxmlformats.org/officeDocument/2006/customXml" ds:itemID="{D472A4E6-3A8F-40AE-80A9-8E1D5CE519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W3D3_export (34)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Antas</dc:creator>
  <cp:keywords/>
  <dc:description/>
  <cp:lastModifiedBy>Matilda Ekström</cp:lastModifiedBy>
  <cp:revision/>
  <dcterms:created xsi:type="dcterms:W3CDTF">2024-02-29T10:42:57Z</dcterms:created>
  <dcterms:modified xsi:type="dcterms:W3CDTF">2024-04-05T12:43:57Z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0x010100132D5DBAB288BD45A6143DE722213BFF</vt:lpwstr>
  </property>
  <property fmtid="{D5CDD505-2E9C-101B-9397-08002B2CF9AE}" pid="3" name="KURDokumenttyp">
    <vt:lpwstr>2;#Informationsdokument|2cc17fb4-c264-4c74-895a-1aa4b2479b1c</vt:lpwstr>
  </property>
  <property fmtid="{D5CDD505-2E9C-101B-9397-08002B2CF9AE}" pid="4" name="Dokumentstatus">
    <vt:lpwstr>1;#Arbetsmaterial|e1b09adb-83f4-4a85-996d-bfc4dd1c40f1</vt:lpwstr>
  </property>
  <property fmtid="{D5CDD505-2E9C-101B-9397-08002B2CF9AE}" pid="5" name="Process">
    <vt:lpwstr>3;#|f63e518d-b950-469e-9d79-a5f667fbeb35</vt:lpwstr>
  </property>
</Properties>
</file>