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16"/>
  <workbookPr/>
  <mc:AlternateContent xmlns:mc="http://schemas.openxmlformats.org/markup-compatibility/2006">
    <mc:Choice Requires="x15">
      <x15ac:absPath xmlns:x15ac="http://schemas.microsoft.com/office/spreadsheetml/2010/11/ac" url="https://kulturradet.sharepoint.com/sites/SwedishLiteratureExchange/Delade dokument/General/Bidrag översättningsstöd/ÖVERSÄTTNINGSSTÖD/ANDRA FÖRDELNINGEN 2025/"/>
    </mc:Choice>
  </mc:AlternateContent>
  <xr:revisionPtr revIDLastSave="0" documentId="8_{3BFF4842-A06E-4013-9CF1-A6C658433E91}" xr6:coauthVersionLast="47" xr6:coauthVersionMax="47" xr10:uidLastSave="{00000000-0000-0000-0000-000000000000}"/>
  <bookViews>
    <workbookView xWindow="-110" yWindow="-110" windowWidth="22780" windowHeight="14540" xr2:uid="{77338D1A-F294-487A-8BFD-F9914B8FF9AD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80" i="1" l="1"/>
  <c r="U79" i="1"/>
  <c r="U75" i="1"/>
  <c r="U74" i="1"/>
  <c r="U64" i="1"/>
  <c r="U61" i="1"/>
  <c r="U45" i="1"/>
  <c r="U44" i="1"/>
  <c r="U35" i="1"/>
  <c r="U9" i="1"/>
  <c r="U91" i="1"/>
  <c r="U90" i="1"/>
  <c r="U89" i="1"/>
  <c r="U88" i="1"/>
  <c r="U87" i="1"/>
  <c r="U86" i="1"/>
  <c r="U85" i="1"/>
  <c r="U84" i="1"/>
  <c r="U83" i="1"/>
  <c r="U82" i="1"/>
  <c r="U81" i="1"/>
  <c r="U78" i="1"/>
  <c r="U77" i="1"/>
  <c r="U76" i="1"/>
  <c r="U73" i="1"/>
  <c r="U72" i="1"/>
  <c r="U71" i="1"/>
  <c r="U70" i="1"/>
  <c r="U69" i="1"/>
  <c r="U68" i="1"/>
  <c r="U67" i="1"/>
  <c r="U66" i="1"/>
  <c r="U65" i="1"/>
  <c r="U63" i="1"/>
  <c r="U62" i="1"/>
  <c r="U60" i="1"/>
  <c r="U59" i="1"/>
  <c r="U58" i="1"/>
  <c r="U57" i="1"/>
  <c r="U56" i="1"/>
  <c r="U55" i="1"/>
  <c r="U54" i="1"/>
  <c r="U52" i="1"/>
  <c r="U51" i="1"/>
  <c r="U50" i="1"/>
  <c r="U48" i="1"/>
  <c r="U49" i="1"/>
  <c r="U47" i="1"/>
  <c r="U46" i="1"/>
  <c r="U43" i="1"/>
  <c r="U42" i="1"/>
  <c r="U41" i="1"/>
  <c r="U40" i="1"/>
  <c r="U39" i="1"/>
  <c r="U38" i="1"/>
  <c r="U36" i="1"/>
  <c r="U34" i="1"/>
  <c r="U33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8" i="1"/>
  <c r="U7" i="1"/>
  <c r="U6" i="1"/>
  <c r="U5" i="1"/>
  <c r="U4" i="1"/>
</calcChain>
</file>

<file path=xl/sharedStrings.xml><?xml version="1.0" encoding="utf-8"?>
<sst xmlns="http://schemas.openxmlformats.org/spreadsheetml/2006/main" count="1192" uniqueCount="689">
  <si>
    <t>Allocated grants Swedish Arts Council, Nordic and Non-Nordic languages, 2nd application round 2025</t>
  </si>
  <si>
    <t>APPROVED</t>
  </si>
  <si>
    <t>Case number</t>
  </si>
  <si>
    <t>Author First name</t>
  </si>
  <si>
    <t>Author Last name</t>
  </si>
  <si>
    <t>Illustrator First name</t>
  </si>
  <si>
    <t>Illustrator Last name</t>
  </si>
  <si>
    <t>Original title</t>
  </si>
  <si>
    <t>Target group</t>
  </si>
  <si>
    <t>Genre</t>
  </si>
  <si>
    <t>Target language</t>
  </si>
  <si>
    <t>Country</t>
  </si>
  <si>
    <t>Applicant organisation</t>
  </si>
  <si>
    <t>Translator</t>
  </si>
  <si>
    <t>Original publisher</t>
  </si>
  <si>
    <t>Pub date translation</t>
  </si>
  <si>
    <t>Applied translation costs</t>
  </si>
  <si>
    <t>Applied production costs</t>
  </si>
  <si>
    <t>Applied total sum</t>
  </si>
  <si>
    <t>Approved/Declined</t>
  </si>
  <si>
    <t>Granted translation grant</t>
  </si>
  <si>
    <t>Granted production grant</t>
  </si>
  <si>
    <t>Granted total sum</t>
  </si>
  <si>
    <t>Translation title</t>
  </si>
  <si>
    <t>KUR 2025/4459</t>
  </si>
  <si>
    <t>Johannes</t>
  </si>
  <si>
    <t>Anyuru</t>
  </si>
  <si>
    <t>Ixelles</t>
  </si>
  <si>
    <t>Adults</t>
  </si>
  <si>
    <t>fiction</t>
  </si>
  <si>
    <t>French</t>
  </si>
  <si>
    <t>France</t>
  </si>
  <si>
    <t>ACTES SUD</t>
  </si>
  <si>
    <t>Anna Postel</t>
  </si>
  <si>
    <t>Norstedts</t>
  </si>
  <si>
    <t>Approved</t>
  </si>
  <si>
    <t>KUR 2025/4460</t>
  </si>
  <si>
    <t>Stina</t>
  </si>
  <si>
    <t>Jackson</t>
  </si>
  <si>
    <t>Förinta världen ikväll</t>
  </si>
  <si>
    <t>Isabelle Chereau</t>
  </si>
  <si>
    <t>Albert Bonniers förlag</t>
  </si>
  <si>
    <t>Détruire le monde ce soir</t>
  </si>
  <si>
    <t>KUR 2025/4437</t>
  </si>
  <si>
    <t>Ann-Helén</t>
  </si>
  <si>
    <t>Laestadius</t>
  </si>
  <si>
    <t>Stöld</t>
  </si>
  <si>
    <t>Azeri</t>
  </si>
  <si>
    <t>Azerbaijan</t>
  </si>
  <si>
    <t>Alatoran</t>
  </si>
  <si>
    <t>Anar Rahimov</t>
  </si>
  <si>
    <t>Romanus &amp; Selling</t>
  </si>
  <si>
    <t>Ogurluq</t>
  </si>
  <si>
    <t>KUR 2025/4399</t>
  </si>
  <si>
    <t>Mattias</t>
  </si>
  <si>
    <t>Timander</t>
  </si>
  <si>
    <t>Din vilja sitter i skogen</t>
  </si>
  <si>
    <t>German</t>
  </si>
  <si>
    <t>Germany</t>
  </si>
  <si>
    <t>Allee Verlag</t>
  </si>
  <si>
    <t>Hanna Granz</t>
  </si>
  <si>
    <t>Weyler förlag</t>
  </si>
  <si>
    <t>Dein Wille im Wald</t>
  </si>
  <si>
    <t>KUR 2025/3911</t>
  </si>
  <si>
    <t>Ella-Maria</t>
  </si>
  <si>
    <t>Nutti</t>
  </si>
  <si>
    <t>Till träden</t>
  </si>
  <si>
    <t>Dutch</t>
  </si>
  <si>
    <t>Netherlands</t>
  </si>
  <si>
    <t>Ambo|Anthos publishers</t>
  </si>
  <si>
    <t>Marika Otte</t>
  </si>
  <si>
    <t>Wahlström &amp; Widstrand</t>
  </si>
  <si>
    <t>Naar de bomen</t>
  </si>
  <si>
    <t>KUR 2025/4477</t>
  </si>
  <si>
    <t>Fabian</t>
  </si>
  <si>
    <t>Göranson</t>
  </si>
  <si>
    <t>Hokus Pokus - De tre paddorna</t>
  </si>
  <si>
    <t>Children</t>
  </si>
  <si>
    <t>comics graphic novel</t>
  </si>
  <si>
    <t>Finnish</t>
  </si>
  <si>
    <t>Finland</t>
  </si>
  <si>
    <t>Art House Oy</t>
  </si>
  <si>
    <t>Ulla Salmi</t>
  </si>
  <si>
    <t>Galago</t>
  </si>
  <si>
    <t>Bifall</t>
  </si>
  <si>
    <t>Hokkus Pokkus - Kolme konnaa</t>
  </si>
  <si>
    <t>KUR 2025/4006</t>
  </si>
  <si>
    <t>Annika</t>
  </si>
  <si>
    <t>Norlin</t>
  </si>
  <si>
    <t>Stacken</t>
  </si>
  <si>
    <t>Portuguese</t>
  </si>
  <si>
    <t>Portugal</t>
  </si>
  <si>
    <t>ASA</t>
  </si>
  <si>
    <t>João Reis</t>
  </si>
  <si>
    <t>A Colónia</t>
  </si>
  <si>
    <t>KUR 2025/1945</t>
  </si>
  <si>
    <t>Jonas</t>
  </si>
  <si>
    <t>Karlsson</t>
  </si>
  <si>
    <t>Regnmannen</t>
  </si>
  <si>
    <t>Hungarian</t>
  </si>
  <si>
    <t>Hungary</t>
  </si>
  <si>
    <t>Athenaeum Kiadó Kft.</t>
  </si>
  <si>
    <t>Péter Papolczy</t>
  </si>
  <si>
    <t>Esoember</t>
  </si>
  <si>
    <t>KUR 2025/4344</t>
  </si>
  <si>
    <t>Johanna</t>
  </si>
  <si>
    <t>Frid</t>
  </si>
  <si>
    <t>Haralds Mamma</t>
  </si>
  <si>
    <t>Tyskland</t>
  </si>
  <si>
    <t>Bastei Lübbe AG</t>
  </si>
  <si>
    <t>Susanne Dahmann</t>
  </si>
  <si>
    <t>Albert Bonnier Förlag</t>
  </si>
  <si>
    <t>Haralds Mama</t>
  </si>
  <si>
    <t>KUR 2025/4389</t>
  </si>
  <si>
    <t>Balsam</t>
  </si>
  <si>
    <t>Karam</t>
  </si>
  <si>
    <t>Singulariteten</t>
  </si>
  <si>
    <t>Serbian</t>
  </si>
  <si>
    <t>Serbia</t>
  </si>
  <si>
    <t>Blum izdavaštvo</t>
  </si>
  <si>
    <t>Zorica Kovacevic</t>
  </si>
  <si>
    <t>Singularnost</t>
  </si>
  <si>
    <t>KUR 2025/4267</t>
  </si>
  <si>
    <t>Sara</t>
  </si>
  <si>
    <t>Lundberg</t>
  </si>
  <si>
    <t>Glömdagen</t>
  </si>
  <si>
    <t>picturebook</t>
  </si>
  <si>
    <t>Farsi</t>
  </si>
  <si>
    <t>Sweden</t>
  </si>
  <si>
    <t>Bokförlaget Dar Al Muna AB</t>
  </si>
  <si>
    <t>Khosrow Razavi</t>
  </si>
  <si>
    <t>Mirando books</t>
  </si>
  <si>
    <t>KUR 2025/4268</t>
  </si>
  <si>
    <t>Arabic</t>
  </si>
  <si>
    <t>Nejood Al Rubaye</t>
  </si>
  <si>
    <t>Mirando Bok</t>
  </si>
  <si>
    <t>KUR 2025/1281</t>
  </si>
  <si>
    <t>Daniel</t>
  </si>
  <si>
    <t>Gustafsson</t>
  </si>
  <si>
    <t>Fine de Claire</t>
  </si>
  <si>
    <t>Slovenian</t>
  </si>
  <si>
    <t>Slovenia</t>
  </si>
  <si>
    <t>Cankarjeva založba - Založništvo d. o. o.</t>
  </si>
  <si>
    <t>Lucija Enbohm Stupica</t>
  </si>
  <si>
    <t>Nirstedt/litteratur AB</t>
  </si>
  <si>
    <t>FINE DE CLAIRE</t>
  </si>
  <si>
    <t>KUR 2025/4447</t>
  </si>
  <si>
    <t>Lisa</t>
  </si>
  <si>
    <t>Ridzén</t>
  </si>
  <si>
    <t>Tranorna flyger söderut</t>
  </si>
  <si>
    <t>Albanian</t>
  </si>
  <si>
    <t>Albania</t>
  </si>
  <si>
    <t xml:space="preserve">DITURIA Publishing House </t>
  </si>
  <si>
    <t>Kujtim Ymeri</t>
  </si>
  <si>
    <t>Bokförlaget Forum</t>
  </si>
  <si>
    <t>Kur lejlekët fluturojnë drejt jugut</t>
  </si>
  <si>
    <t>KUR 2025/4481</t>
  </si>
  <si>
    <t>Ulf</t>
  </si>
  <si>
    <t>Stark</t>
  </si>
  <si>
    <t>Min vän Percy, Buffalo Bill och jag</t>
  </si>
  <si>
    <t>childrens fiction</t>
  </si>
  <si>
    <t>Estonian</t>
  </si>
  <si>
    <t>Estonia</t>
  </si>
  <si>
    <t>Draakon &amp; Kuu</t>
  </si>
  <si>
    <t>Ülle Kiivet</t>
  </si>
  <si>
    <t>Bonnier Carlsen</t>
  </si>
  <si>
    <t>Mu sõber Percy, Buffalo Bill ja mina</t>
  </si>
  <si>
    <t>KUR 2025/4390</t>
  </si>
  <si>
    <t>Cecilia</t>
  </si>
  <si>
    <t>Lidbeck</t>
  </si>
  <si>
    <t>En odödlig vänskap</t>
  </si>
  <si>
    <t>dtv Verlagsgesellschaft mbH &amp; Co. KG</t>
  </si>
  <si>
    <t>Anu Stohner</t>
  </si>
  <si>
    <t>Lilla Piratförlaget</t>
  </si>
  <si>
    <t>Eine unsterbliche Freundschaft</t>
  </si>
  <si>
    <t>KUR 2025/4395</t>
  </si>
  <si>
    <t>Moa</t>
  </si>
  <si>
    <t>Backe Åstot</t>
  </si>
  <si>
    <t>Himlabrand</t>
  </si>
  <si>
    <t>Young adults</t>
  </si>
  <si>
    <t>young adult literature</t>
  </si>
  <si>
    <t>Rabén &amp; Sjögren</t>
  </si>
  <si>
    <t>Himmelsfeuer</t>
  </si>
  <si>
    <t>KUR 2025/4475</t>
  </si>
  <si>
    <t>Hanna</t>
  </si>
  <si>
    <t>Nordenhök</t>
  </si>
  <si>
    <t>Caesaria</t>
  </si>
  <si>
    <t>Editions Cambourakis</t>
  </si>
  <si>
    <t>Marina Heide</t>
  </si>
  <si>
    <t>KUR 2025/4474</t>
  </si>
  <si>
    <t>Julia</t>
  </si>
  <si>
    <t>Hansson</t>
  </si>
  <si>
    <t>Billie, Korven och fjället</t>
  </si>
  <si>
    <t>Catherine Renaud</t>
  </si>
  <si>
    <t>Natur &amp; Kultur</t>
  </si>
  <si>
    <t>Billie, Chipo et la neige</t>
  </si>
  <si>
    <t>KUR 2025/3053</t>
  </si>
  <si>
    <t>Therese</t>
  </si>
  <si>
    <t>Bohman</t>
  </si>
  <si>
    <t>Andromeda</t>
  </si>
  <si>
    <t>Éditions Globe</t>
  </si>
  <si>
    <t>Jean-Baptiste Bardin</t>
  </si>
  <si>
    <t>Andromède</t>
  </si>
  <si>
    <t>KUR 2025/3013</t>
  </si>
  <si>
    <t>Johan</t>
  </si>
  <si>
    <t>Rundberg</t>
  </si>
  <si>
    <t>Blodspakten</t>
  </si>
  <si>
    <t>Editions Thierry Magnier</t>
  </si>
  <si>
    <t>Le Pacte de sang</t>
  </si>
  <si>
    <t>KUR 2025/1391</t>
  </si>
  <si>
    <t>Anders</t>
  </si>
  <si>
    <t>Sparring</t>
  </si>
  <si>
    <t>Per</t>
  </si>
  <si>
    <t>Gustavsson</t>
  </si>
  <si>
    <t>Familjen Knyckertz och födelsedags-kuppen</t>
  </si>
  <si>
    <t>Catalan</t>
  </si>
  <si>
    <t>Spain</t>
  </si>
  <si>
    <t>Editorial Barcanova, S.A.</t>
  </si>
  <si>
    <t>Pontus Sánchez Giménez</t>
  </si>
  <si>
    <t>Els Pispallonga i el gran cop d"aniversari</t>
  </si>
  <si>
    <t>KUR 2025/1420</t>
  </si>
  <si>
    <t>Familjen Knyckertz och gulddiamanten</t>
  </si>
  <si>
    <t>Els Pispallonga i el diamant d"or</t>
  </si>
  <si>
    <t>KUR 2025/4217</t>
  </si>
  <si>
    <t>Sven</t>
  </si>
  <si>
    <t>Nordqvist</t>
  </si>
  <si>
    <t>Vägen hem</t>
  </si>
  <si>
    <t>Spanish</t>
  </si>
  <si>
    <t>Editorial Flamboyant</t>
  </si>
  <si>
    <t>Amanda Eda Monjonell Mansten</t>
  </si>
  <si>
    <t>Bokförlaget Opal</t>
  </si>
  <si>
    <t>El camino amarillo</t>
  </si>
  <si>
    <t>KUR 2025/3584</t>
  </si>
  <si>
    <t>Karolina</t>
  </si>
  <si>
    <t>Ramqvist</t>
  </si>
  <si>
    <t>Den första boken</t>
  </si>
  <si>
    <t>Editorial Gata Maula</t>
  </si>
  <si>
    <t>Marc Jiménez Buzzi</t>
  </si>
  <si>
    <t>Albert Bonniers Förlag</t>
  </si>
  <si>
    <t>El primer llibre</t>
  </si>
  <si>
    <t>KUR 2025/4302</t>
  </si>
  <si>
    <t>Elin</t>
  </si>
  <si>
    <t>Hägg</t>
  </si>
  <si>
    <t>Sex - en historisk resa</t>
  </si>
  <si>
    <t>Editorial Takatuka</t>
  </si>
  <si>
    <t>ELENA MARTÍ I SEGARRA</t>
  </si>
  <si>
    <t>Opal</t>
  </si>
  <si>
    <t>Sexe. Un recorregut històric</t>
  </si>
  <si>
    <t>KUR 2025/4304</t>
  </si>
  <si>
    <t>Sexo. Un recorrido histórico</t>
  </si>
  <si>
    <t>KUR 2025/3130</t>
  </si>
  <si>
    <t>Andrev</t>
  </si>
  <si>
    <t>Walden</t>
  </si>
  <si>
    <t>Jävla karlar</t>
  </si>
  <si>
    <t>English</t>
  </si>
  <si>
    <t>England</t>
  </si>
  <si>
    <t>Fig Tree, Penguin Random House</t>
  </si>
  <si>
    <t>Ian Giles</t>
  </si>
  <si>
    <t>Polaris</t>
  </si>
  <si>
    <t>Bloody Awful in Different Ways</t>
  </si>
  <si>
    <t>KUR 2025/4391</t>
  </si>
  <si>
    <t>Rasmus</t>
  </si>
  <si>
    <t>Åkerblom</t>
  </si>
  <si>
    <t>Maya</t>
  </si>
  <si>
    <t>Jönsson</t>
  </si>
  <si>
    <t>Vetenskapens ABC</t>
  </si>
  <si>
    <t>nonfiction</t>
  </si>
  <si>
    <t>Fischer Sauerländer GmbH</t>
  </si>
  <si>
    <t>Stefan Pluschkat</t>
  </si>
  <si>
    <t>KUR 2025/4276</t>
  </si>
  <si>
    <t>Lyra</t>
  </si>
  <si>
    <t>Ekström Lindbäck</t>
  </si>
  <si>
    <t>Moral: En roman</t>
  </si>
  <si>
    <t>Foehn Edicions, SL</t>
  </si>
  <si>
    <t>Meritxelll Salvany Balada</t>
  </si>
  <si>
    <t>Modernista</t>
  </si>
  <si>
    <t>Moral</t>
  </si>
  <si>
    <t>KUR 2025/4456</t>
  </si>
  <si>
    <t>Pannkakstårtan</t>
  </si>
  <si>
    <t>Uzbek</t>
  </si>
  <si>
    <t xml:space="preserve">Uzbekistan </t>
  </si>
  <si>
    <t>Fonus Publishing MCHJ</t>
  </si>
  <si>
    <t>Behruz Avazov</t>
  </si>
  <si>
    <t>Tug´ilgan kun torti</t>
  </si>
  <si>
    <t>KUR 2025/4462</t>
  </si>
  <si>
    <t>Cordelia</t>
  </si>
  <si>
    <t>Edvardson</t>
  </si>
  <si>
    <t>Bränt barn söker sig till elden</t>
  </si>
  <si>
    <t>Danish</t>
  </si>
  <si>
    <t>Denmark</t>
  </si>
  <si>
    <t>Forlaget Klara W.</t>
  </si>
  <si>
    <t>Ann-Claire Olsen</t>
  </si>
  <si>
    <t xml:space="preserve">Brombergs </t>
  </si>
  <si>
    <t>Brændt barn søger ilden</t>
  </si>
  <si>
    <t>KUR 2025/4458</t>
  </si>
  <si>
    <t>Judith</t>
  </si>
  <si>
    <t>Kiros</t>
  </si>
  <si>
    <t>det röda är det gränslösa</t>
  </si>
  <si>
    <t>poetry</t>
  </si>
  <si>
    <t>Forlaget Korridor</t>
  </si>
  <si>
    <t>Helga Marie Jansson</t>
  </si>
  <si>
    <t>Bonnier</t>
  </si>
  <si>
    <t>det røde er det grænseløse</t>
  </si>
  <si>
    <t>KUR 2025/4461</t>
  </si>
  <si>
    <t>Dina Charlotte Damgaard Bodé</t>
  </si>
  <si>
    <t>KUR 2025/3943</t>
  </si>
  <si>
    <t>Theodor</t>
  </si>
  <si>
    <t>Kallifatides</t>
  </si>
  <si>
    <t>En kvinna att älska</t>
  </si>
  <si>
    <t>Galaxia Gutenberg, SL</t>
  </si>
  <si>
    <t>Carolina Moreno Tena</t>
  </si>
  <si>
    <t>Una dona a qui estimar</t>
  </si>
  <si>
    <t>KUR 2025/3944</t>
  </si>
  <si>
    <t>Carmen Montes Cano, Eva Gamundi Alcaide</t>
  </si>
  <si>
    <t>Una mujer a quien amar</t>
  </si>
  <si>
    <t>KUR 2025/3718</t>
  </si>
  <si>
    <t>Hokus Pokus 3 - Den magiska kojan</t>
  </si>
  <si>
    <t>Galimatazo Editorial</t>
  </si>
  <si>
    <t>Carmen Montes Cano</t>
  </si>
  <si>
    <t>Abracadabra 3 - La cabaña mágica</t>
  </si>
  <si>
    <t>KUR 2025/3081</t>
  </si>
  <si>
    <t>Marit</t>
  </si>
  <si>
    <t>Kapla</t>
  </si>
  <si>
    <t>OSEBOL</t>
  </si>
  <si>
    <t>Italian</t>
  </si>
  <si>
    <t>ITALY</t>
  </si>
  <si>
    <t>GARZANTI SRL</t>
  </si>
  <si>
    <t>ANDREA BERARDINI</t>
  </si>
  <si>
    <t>Teg Publishing</t>
  </si>
  <si>
    <t>KUR 2025/4426</t>
  </si>
  <si>
    <t>Pernilla</t>
  </si>
  <si>
    <t>Stalfelt</t>
  </si>
  <si>
    <t>Vattenboken</t>
  </si>
  <si>
    <t>Korean</t>
  </si>
  <si>
    <t>South Korea</t>
  </si>
  <si>
    <t>green spinach publishing</t>
  </si>
  <si>
    <t>Ah-young Kim</t>
  </si>
  <si>
    <t>A book about water</t>
  </si>
  <si>
    <t>KUR 2025/4401</t>
  </si>
  <si>
    <t>Harry</t>
  </si>
  <si>
    <t>Martinson</t>
  </si>
  <si>
    <t>ANIARA</t>
  </si>
  <si>
    <t>Guggolz Verlag</t>
  </si>
  <si>
    <t>Lena Mareen Bruns</t>
  </si>
  <si>
    <t>Bonnier-förlagen</t>
  </si>
  <si>
    <t>KUR 2025/4444</t>
  </si>
  <si>
    <t>Jens</t>
  </si>
  <si>
    <t>Liljestrand</t>
  </si>
  <si>
    <t>Befrielsen</t>
  </si>
  <si>
    <t>Gutkind Forlag</t>
  </si>
  <si>
    <t xml:space="preserve">Signe Lyng </t>
  </si>
  <si>
    <t>KUR 2025/4419</t>
  </si>
  <si>
    <t>Alex</t>
  </si>
  <si>
    <t>Schulman</t>
  </si>
  <si>
    <t>Den 17 juni</t>
  </si>
  <si>
    <t xml:space="preserve">Charlotte A.E. Glahn </t>
  </si>
  <si>
    <t>den 17 juni</t>
  </si>
  <si>
    <t>KUR 2025/3601</t>
  </si>
  <si>
    <t>Hebrew</t>
  </si>
  <si>
    <t>Israel</t>
  </si>
  <si>
    <t>Hakibbutz Hameuchad Publishing House LTD.</t>
  </si>
  <si>
    <t>Dana Caspi</t>
  </si>
  <si>
    <t xml:space="preserve"> keshehaagorim afim daroma</t>
  </si>
  <si>
    <t>KUR 2025/2330</t>
  </si>
  <si>
    <t>Skam</t>
  </si>
  <si>
    <t>Hoffmann und Campe Verlag GmbH</t>
  </si>
  <si>
    <t>Maike Barth, Dagmar Mißfeldt</t>
  </si>
  <si>
    <t xml:space="preserve">Die Rückkehr der Rentiere </t>
  </si>
  <si>
    <t>KUR 2025/4451</t>
  </si>
  <si>
    <t>Olof</t>
  </si>
  <si>
    <t>Landström</t>
  </si>
  <si>
    <t>Liten och stark</t>
  </si>
  <si>
    <t>Italy</t>
  </si>
  <si>
    <t>Iperborea</t>
  </si>
  <si>
    <t>Laura Cangemi (representing 7 translators, including herself)</t>
  </si>
  <si>
    <t>Bonnier Carlsen Bokförlag</t>
  </si>
  <si>
    <t>Piccolo e forte</t>
  </si>
  <si>
    <t>KUR 2025/4438</t>
  </si>
  <si>
    <t>Karin</t>
  </si>
  <si>
    <t>Boye</t>
  </si>
  <si>
    <t>Selection from Samlade dikter</t>
  </si>
  <si>
    <t>Fulvio Ferrari</t>
  </si>
  <si>
    <t>Poesie</t>
  </si>
  <si>
    <t>KUR 2025/4482</t>
  </si>
  <si>
    <t>Iris</t>
  </si>
  <si>
    <t>Johansson</t>
  </si>
  <si>
    <t>En annorlunda barndom</t>
  </si>
  <si>
    <t>Czech</t>
  </si>
  <si>
    <t>Czech Republic</t>
  </si>
  <si>
    <t>Jakub Hlavácek - Malvern</t>
  </si>
  <si>
    <t>Olga Bártová</t>
  </si>
  <si>
    <t>Jiné detství</t>
  </si>
  <si>
    <t>KUR 2025/4096</t>
  </si>
  <si>
    <t>Wirsén</t>
  </si>
  <si>
    <t>Liten</t>
  </si>
  <si>
    <t>Japanese</t>
  </si>
  <si>
    <t>Japan</t>
  </si>
  <si>
    <t>Kodomonomiraisha</t>
  </si>
  <si>
    <t>Eriko Kitadai</t>
  </si>
  <si>
    <t xml:space="preserve">Bonnier Carlsen </t>
  </si>
  <si>
    <t>Little</t>
  </si>
  <si>
    <t>KUR 2025/4469</t>
  </si>
  <si>
    <t>Pettson får julbesök</t>
  </si>
  <si>
    <t>KUD Sodobnost International</t>
  </si>
  <si>
    <t>Lucija Stupica Enbohm</t>
  </si>
  <si>
    <t>Bokförlaget Opal AB</t>
  </si>
  <si>
    <t>Pettson praznuje božic</t>
  </si>
  <si>
    <t>KUR 2025/4044</t>
  </si>
  <si>
    <t>Vårhed</t>
  </si>
  <si>
    <t>Fattigt skryt</t>
  </si>
  <si>
    <t>La Granja Editorial</t>
  </si>
  <si>
    <t>Begoña Martín Lara</t>
  </si>
  <si>
    <t>Galago, Ordfront förlag</t>
  </si>
  <si>
    <t>Presumir de nada (preliminary)</t>
  </si>
  <si>
    <t>KUR 2025/4410</t>
  </si>
  <si>
    <t>Mats</t>
  </si>
  <si>
    <t>Strandberg</t>
  </si>
  <si>
    <t>Sofia</t>
  </si>
  <si>
    <t>Falkenhem</t>
  </si>
  <si>
    <t>Monstret i natten</t>
  </si>
  <si>
    <t>United States of America</t>
  </si>
  <si>
    <t>Lerner Publishing / Gecko Press</t>
  </si>
  <si>
    <t>Julia Marshall</t>
  </si>
  <si>
    <t>The Monster in the Night</t>
  </si>
  <si>
    <t>KUR 2025/4417</t>
  </si>
  <si>
    <t>NILS</t>
  </si>
  <si>
    <t>FERLIN</t>
  </si>
  <si>
    <t>EN DÖDDANSARES VISOR, BARFOTABARN, GOGGLES</t>
  </si>
  <si>
    <t xml:space="preserve">Greek </t>
  </si>
  <si>
    <t>Greece</t>
  </si>
  <si>
    <t>Macedonian Society for Arts and Culture</t>
  </si>
  <si>
    <t>DESPOINA KAITATZI-CHOULIOUMI</t>
  </si>
  <si>
    <t>BONNIER-POCKET</t>
  </si>
  <si>
    <t>KUR 2025/4352</t>
  </si>
  <si>
    <t>Hansegård</t>
  </si>
  <si>
    <t>Nyberg</t>
  </si>
  <si>
    <t>Jordens fantastiska byggen</t>
  </si>
  <si>
    <t>Jordan</t>
  </si>
  <si>
    <t>Majdalawi Masterpieces Publishing</t>
  </si>
  <si>
    <t>Flora Majdalawi</t>
  </si>
  <si>
    <t>Bonnier carlsen</t>
  </si>
  <si>
    <t>Mabani Al Ard Arra"ia</t>
  </si>
  <si>
    <t>KUR 2025/4450</t>
  </si>
  <si>
    <t>Henning</t>
  </si>
  <si>
    <t>Mankell</t>
  </si>
  <si>
    <t>Kinesen</t>
  </si>
  <si>
    <t>Croatian</t>
  </si>
  <si>
    <t>Croatia</t>
  </si>
  <si>
    <t>Mozaik knjiga d.o.o.</t>
  </si>
  <si>
    <t>Martina Klobucar</t>
  </si>
  <si>
    <t>Palco Media AB</t>
  </si>
  <si>
    <t xml:space="preserve">Covjek iz Pekinga </t>
  </si>
  <si>
    <t>KUR 2025/4119</t>
  </si>
  <si>
    <t>Naklada Ljevak d.o.o.</t>
  </si>
  <si>
    <t>Željka Cernok</t>
  </si>
  <si>
    <t>Prokleti muškarci</t>
  </si>
  <si>
    <t>KUR 2025/3830</t>
  </si>
  <si>
    <t>Stig</t>
  </si>
  <si>
    <t>Dagerman</t>
  </si>
  <si>
    <t xml:space="preserve">Tysk höst </t>
  </si>
  <si>
    <t>Neolit</t>
  </si>
  <si>
    <t>Edin Badic</t>
  </si>
  <si>
    <t>Norstedt &amp; Söners Förlag</t>
  </si>
  <si>
    <t>Njemacka jesen</t>
  </si>
  <si>
    <t>KUR 2025/4179</t>
  </si>
  <si>
    <t>Bjärbo</t>
  </si>
  <si>
    <t>Det är så logiskt, alla fattar utom du</t>
  </si>
  <si>
    <t>Odiseja Publisher</t>
  </si>
  <si>
    <t>Dorijan Hajdu</t>
  </si>
  <si>
    <t>Jasno je svima osim tebi</t>
  </si>
  <si>
    <t>KUR 2025/4472</t>
  </si>
  <si>
    <t>Lina</t>
  </si>
  <si>
    <t>Wolff</t>
  </si>
  <si>
    <t>Köttets tid</t>
  </si>
  <si>
    <t>Otava Publishing Company</t>
  </si>
  <si>
    <t>Sirkka-Liisa Sjöblom</t>
  </si>
  <si>
    <t>Lihan aika</t>
  </si>
  <si>
    <t>KUR 2025/4425</t>
  </si>
  <si>
    <t>Sanningsberget</t>
  </si>
  <si>
    <t>USA</t>
  </si>
  <si>
    <t>Other Press</t>
  </si>
  <si>
    <t>Marlaine Delargy</t>
  </si>
  <si>
    <t>Norstedts Förlag</t>
  </si>
  <si>
    <t>Mount Verity</t>
  </si>
  <si>
    <t>KUR 2025/3303</t>
  </si>
  <si>
    <t>Tidbeck</t>
  </si>
  <si>
    <t>Amatka</t>
  </si>
  <si>
    <t>Partizanska knjiga</t>
  </si>
  <si>
    <t>Nikola Perišic</t>
  </si>
  <si>
    <t>Mix förlag</t>
  </si>
  <si>
    <t>KUR 2025/4416</t>
  </si>
  <si>
    <t>Stridsberg</t>
  </si>
  <si>
    <t>Farväl till Panic Beach</t>
  </si>
  <si>
    <t>Dansk</t>
  </si>
  <si>
    <t>Politikens Forlag</t>
  </si>
  <si>
    <t>Ellen Boen, Birgitte Steffen Nielsen</t>
  </si>
  <si>
    <t>Farvel til Panic Beach</t>
  </si>
  <si>
    <t>KUR 2025/4424</t>
  </si>
  <si>
    <t>Maxim</t>
  </si>
  <si>
    <t>Grigoriev</t>
  </si>
  <si>
    <t>Europa</t>
  </si>
  <si>
    <t>United Kingdom</t>
  </si>
  <si>
    <t>Prototype Publishing</t>
  </si>
  <si>
    <t>Nichola Smalley</t>
  </si>
  <si>
    <t>KUR 2025/4428</t>
  </si>
  <si>
    <t>Bergmark Elfgren</t>
  </si>
  <si>
    <t>Egerkrans</t>
  </si>
  <si>
    <t>Julstjärnan</t>
  </si>
  <si>
    <t>Ukranian</t>
  </si>
  <si>
    <t>Ukraine</t>
  </si>
  <si>
    <t>Publishing House RM</t>
  </si>
  <si>
    <t xml:space="preserve">Buzeichuk Volodymyr Mykolayovych </t>
  </si>
  <si>
    <t>KUR 2025/4023</t>
  </si>
  <si>
    <t>Lindqvist</t>
  </si>
  <si>
    <t>Myten om Wu Tao-tzu</t>
  </si>
  <si>
    <t>Romanian</t>
  </si>
  <si>
    <t>Romania</t>
  </si>
  <si>
    <t>Ratio et Revelatio Publishing House</t>
  </si>
  <si>
    <t>Raluca Boboc</t>
  </si>
  <si>
    <t>Albert Bonniers</t>
  </si>
  <si>
    <t>Mitul despre Wu Tao-tzu</t>
  </si>
  <si>
    <t>KUR 2025/4409</t>
  </si>
  <si>
    <t>Ingmar</t>
  </si>
  <si>
    <t>Bergman</t>
  </si>
  <si>
    <t>DEN GODA VILJAN</t>
  </si>
  <si>
    <t>Rui Almeida Paiva/Dois Dias edições</t>
  </si>
  <si>
    <t>Norstedt</t>
  </si>
  <si>
    <t>As melhores intenções</t>
  </si>
  <si>
    <t>KUR 2025/4440</t>
  </si>
  <si>
    <t>Ia</t>
  </si>
  <si>
    <t>Genberg</t>
  </si>
  <si>
    <t>Detaljerna</t>
  </si>
  <si>
    <t>Sverige</t>
  </si>
  <si>
    <t>S.C. Editura Polirom S.A.</t>
  </si>
  <si>
    <t>Andreea-Maria Caleman</t>
  </si>
  <si>
    <t>Weyler Förlag</t>
  </si>
  <si>
    <t>DETALIILE</t>
  </si>
  <si>
    <t>KUR 2025/4485</t>
  </si>
  <si>
    <t>Lars</t>
  </si>
  <si>
    <t>Norén</t>
  </si>
  <si>
    <t>Terminal 3</t>
  </si>
  <si>
    <t>play published</t>
  </si>
  <si>
    <t>SPAIN</t>
  </si>
  <si>
    <t>Sergio Freijo</t>
  </si>
  <si>
    <t>Sergio-Adrian Gonzalez</t>
  </si>
  <si>
    <t>KUR 2025/4393</t>
  </si>
  <si>
    <t>Helena</t>
  </si>
  <si>
    <t>Granström</t>
  </si>
  <si>
    <t>Standard-modellen</t>
  </si>
  <si>
    <t>R.North Macedonia</t>
  </si>
  <si>
    <t>SHKUPI Publishing House</t>
  </si>
  <si>
    <t>Sokol Demaku</t>
  </si>
  <si>
    <t>Modeli standard</t>
  </si>
  <si>
    <t>KUR 2025/4386</t>
  </si>
  <si>
    <t>Håkan</t>
  </si>
  <si>
    <t>Nesser</t>
  </si>
  <si>
    <t>Det kom ett brev från München</t>
  </si>
  <si>
    <t>Singel Uitgeverijen</t>
  </si>
  <si>
    <t>Ydelet Westra</t>
  </si>
  <si>
    <t>Een brief uit München</t>
  </si>
  <si>
    <t>KUR 2025/4384</t>
  </si>
  <si>
    <t>Slutet</t>
  </si>
  <si>
    <t>Femke Muller</t>
  </si>
  <si>
    <t>Het einde</t>
  </si>
  <si>
    <t>KUR 2025/4413</t>
  </si>
  <si>
    <t>Frida</t>
  </si>
  <si>
    <t>Nilsson</t>
  </si>
  <si>
    <t>Hundägarna</t>
  </si>
  <si>
    <t>Straarup &amp; Co</t>
  </si>
  <si>
    <t>Lene Ewald Hesel</t>
  </si>
  <si>
    <t>Hundeejerne</t>
  </si>
  <si>
    <t>KUR 2025/4415</t>
  </si>
  <si>
    <t>Kattjägarna</t>
  </si>
  <si>
    <t>Kattejægerne</t>
  </si>
  <si>
    <t>KUR 2025/3806</t>
  </si>
  <si>
    <t>Kuwait</t>
  </si>
  <si>
    <t>Takween publishing house</t>
  </si>
  <si>
    <t>Ibrahim Abdulmalik Abdulmahdi</t>
  </si>
  <si>
    <t>Al-Karaaki tateeru janooban</t>
  </si>
  <si>
    <t>KUR 2025/4385</t>
  </si>
  <si>
    <t>Dag</t>
  </si>
  <si>
    <t>Hammarskjöld</t>
  </si>
  <si>
    <t>Vägmärken</t>
  </si>
  <si>
    <t>The Blessed People Publishing Inc.</t>
  </si>
  <si>
    <t>Hwasue Sohn Warberg</t>
  </si>
  <si>
    <t>Markings</t>
  </si>
  <si>
    <t>KUR 2025/3104</t>
  </si>
  <si>
    <t>Selma</t>
  </si>
  <si>
    <t>Lagerlöf</t>
  </si>
  <si>
    <t>Ett barns memoarer</t>
  </si>
  <si>
    <t xml:space="preserve">Ukrainian </t>
  </si>
  <si>
    <t>The Old Lion Publishing House</t>
  </si>
  <si>
    <t>Natalia Ivanychuk</t>
  </si>
  <si>
    <t>KUR 2025/4448</t>
  </si>
  <si>
    <t>Andrzej</t>
  </si>
  <si>
    <t>Tichý</t>
  </si>
  <si>
    <t>Händelseboken</t>
  </si>
  <si>
    <t>Turbine</t>
  </si>
  <si>
    <t>Signe Lyng</t>
  </si>
  <si>
    <t>Begivenhedsbogen</t>
  </si>
  <si>
    <t>KUR 2025/4452</t>
  </si>
  <si>
    <t>Malin</t>
  </si>
  <si>
    <t>Ullgren</t>
  </si>
  <si>
    <t>Förhöjningen</t>
  </si>
  <si>
    <t>Andrea Fehlauer</t>
  </si>
  <si>
    <t>En historie om utroskab</t>
  </si>
  <si>
    <t>KUR 2025/4454</t>
  </si>
  <si>
    <t>Manda</t>
  </si>
  <si>
    <t>Stenström</t>
  </si>
  <si>
    <t>Och så levde de lyckliga</t>
  </si>
  <si>
    <t>Udruženje Srebrno drvo</t>
  </si>
  <si>
    <t>Svetlana Tot</t>
  </si>
  <si>
    <t>Colombine Teaterförlag</t>
  </si>
  <si>
    <t>I tako su živeli srecno</t>
  </si>
  <si>
    <t>KUR 2025/4453</t>
  </si>
  <si>
    <t>Celia</t>
  </si>
  <si>
    <t>Svedhem</t>
  </si>
  <si>
    <t>Det mörka rummet</t>
  </si>
  <si>
    <t>Uitgeverij Atlas Contact</t>
  </si>
  <si>
    <t xml:space="preserve">Hans Kloos </t>
  </si>
  <si>
    <t xml:space="preserve">Natur &amp; Kultur </t>
  </si>
  <si>
    <t>De Donkere Kamer</t>
  </si>
  <si>
    <t>KUR 2025/4435</t>
  </si>
  <si>
    <t>Conny</t>
  </si>
  <si>
    <t>Palmkvist</t>
  </si>
  <si>
    <t>Femtiofem meter under ytan</t>
  </si>
  <si>
    <t>Uitgeverij Kluitman</t>
  </si>
  <si>
    <t>Lammie Post</t>
  </si>
  <si>
    <t>55 meter onder water</t>
  </si>
  <si>
    <t>KUR 2025/4046</t>
  </si>
  <si>
    <t>Åke</t>
  </si>
  <si>
    <t>Edwardson</t>
  </si>
  <si>
    <t>Treblinka Comedy Club</t>
  </si>
  <si>
    <t xml:space="preserve">Dutch </t>
  </si>
  <si>
    <t>The Netherlands</t>
  </si>
  <si>
    <t>Uitgeverij Mozaïek</t>
  </si>
  <si>
    <t>Edith Sybesma</t>
  </si>
  <si>
    <t>KUR 2025/4427</t>
  </si>
  <si>
    <t>Dick</t>
  </si>
  <si>
    <t>Harrison</t>
  </si>
  <si>
    <t>Hansan</t>
  </si>
  <si>
    <t>Uitgeverij Omniboek | VBK Media</t>
  </si>
  <si>
    <t>Ger Meesters</t>
  </si>
  <si>
    <t>Historiska Media</t>
  </si>
  <si>
    <t>De Hanze</t>
  </si>
  <si>
    <t>KUR 2025/4280</t>
  </si>
  <si>
    <t>Tamil</t>
  </si>
  <si>
    <t>United States</t>
  </si>
  <si>
    <t>Ulysses Press</t>
  </si>
  <si>
    <t>Kannaiyan Daksnamurthy</t>
  </si>
  <si>
    <t>Thenthisai Yaegum Naarai</t>
  </si>
  <si>
    <t>KUR 2025/3940</t>
  </si>
  <si>
    <t xml:space="preserve">Mödrar och söner </t>
  </si>
  <si>
    <t>VOLAND SRL</t>
  </si>
  <si>
    <t>CARMEN GIORGETTI CIMA</t>
  </si>
  <si>
    <t>MADRI E FIGLI</t>
  </si>
  <si>
    <t>KUR 2025/4348</t>
  </si>
  <si>
    <t>Vulkanens barn</t>
  </si>
  <si>
    <t>Lithuanian</t>
  </si>
  <si>
    <t>Lithuania</t>
  </si>
  <si>
    <t>VSI Terra Publica</t>
  </si>
  <si>
    <t>Greta Barkauskyte</t>
  </si>
  <si>
    <t>Alfabeta Bokförlag AB</t>
  </si>
  <si>
    <t>Vulkano vaikai</t>
  </si>
  <si>
    <t>KUR 2025/4449</t>
  </si>
  <si>
    <t>Magnus</t>
  </si>
  <si>
    <t>Ranstorp</t>
  </si>
  <si>
    <t>Hamas. Terror inifran</t>
  </si>
  <si>
    <t>Polish</t>
  </si>
  <si>
    <t>Poland</t>
  </si>
  <si>
    <t>Wydawnictwo Czarne</t>
  </si>
  <si>
    <t>Alicja Rosenau</t>
  </si>
  <si>
    <t>Mondial</t>
  </si>
  <si>
    <t>Hamas. Terror od srodka</t>
  </si>
  <si>
    <t>KUR 2025/4422</t>
  </si>
  <si>
    <t>Edith</t>
  </si>
  <si>
    <t>Unnerstad</t>
  </si>
  <si>
    <t>Ilon</t>
  </si>
  <si>
    <t>Wikland</t>
  </si>
  <si>
    <t xml:space="preserve">Nu seglar Pip-Larssons </t>
  </si>
  <si>
    <t>Wydawnictwo Dwie Siostry</t>
  </si>
  <si>
    <t>Agnieszka Strozyk</t>
  </si>
  <si>
    <t>Rejs z rondlem</t>
  </si>
  <si>
    <t>KUR 2025/4484</t>
  </si>
  <si>
    <t>Lisen</t>
  </si>
  <si>
    <t>Adbåge</t>
  </si>
  <si>
    <t>Pappa och jag</t>
  </si>
  <si>
    <t>Wydawnictwo Zakamarki Sp. z o.o.</t>
  </si>
  <si>
    <t xml:space="preserve">Tata i ja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</si>
</sst>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Calibri"/>
      <family val="2"/>
    </font>
    <font>
      <sz val="11"/>
      <name val="Aptos Narrow"/>
      <family val="2"/>
      <scheme val="minor"/>
    </font>
    <font>
      <sz val="11"/>
      <color theme="1"/>
      <name val="Aptos Narrow"/>
      <family val="2"/>
    </font>
    <font>
      <sz val="11"/>
      <color theme="1"/>
      <name val="Arial"/>
      <family val="2"/>
    </font>
    <font>
      <sz val="11"/>
      <color theme="1"/>
      <name val="Aptos"/>
      <family val="2"/>
    </font>
    <font>
      <b/>
      <sz val="14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5" tint="0.39997558519241921"/>
      </left>
      <right/>
      <top style="thin">
        <color theme="5" tint="0.39997558519241921"/>
      </top>
      <bottom style="thin">
        <color theme="5" tint="0.39997558519241921"/>
      </bottom>
      <diagonal/>
    </border>
    <border>
      <left/>
      <right/>
      <top style="thin">
        <color theme="5" tint="0.39997558519241921"/>
      </top>
      <bottom style="thin">
        <color theme="5" tint="0.39997558519241921"/>
      </bottom>
      <diagonal/>
    </border>
    <border>
      <left/>
      <right style="thin">
        <color theme="5" tint="0.39997558519241921"/>
      </right>
      <top style="thin">
        <color theme="5" tint="0.39997558519241921"/>
      </top>
      <bottom style="thin">
        <color theme="5" tint="0.39997558519241921"/>
      </bottom>
      <diagonal/>
    </border>
    <border>
      <left style="thin">
        <color theme="5" tint="0.39997558519241921"/>
      </left>
      <right/>
      <top style="thin">
        <color theme="5" tint="0.39997558519241921"/>
      </top>
      <bottom/>
      <diagonal/>
    </border>
    <border>
      <left/>
      <right/>
      <top style="thin">
        <color theme="5" tint="0.39997558519241921"/>
      </top>
      <bottom/>
      <diagonal/>
    </border>
    <border>
      <left/>
      <right style="thin">
        <color theme="5" tint="0.39997558519241921"/>
      </right>
      <top style="thin">
        <color theme="5" tint="0.3999755851924192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1" xfId="0" applyFont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17" fontId="0" fillId="0" borderId="0" xfId="0" applyNumberFormat="1"/>
    <xf numFmtId="3" fontId="0" fillId="0" borderId="0" xfId="0" applyNumberFormat="1"/>
    <xf numFmtId="3" fontId="0" fillId="2" borderId="0" xfId="0" applyNumberFormat="1" applyFill="1"/>
    <xf numFmtId="0" fontId="0" fillId="2" borderId="0" xfId="0" applyFill="1"/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1" fillId="2" borderId="0" xfId="0" applyFont="1" applyFill="1" applyAlignment="1">
      <alignment wrapText="1"/>
    </xf>
    <xf numFmtId="17" fontId="4" fillId="0" borderId="0" xfId="0" applyNumberFormat="1" applyFont="1"/>
    <xf numFmtId="3" fontId="1" fillId="0" borderId="0" xfId="0" applyNumberFormat="1" applyFont="1"/>
    <xf numFmtId="3" fontId="1" fillId="2" borderId="0" xfId="0" applyNumberFormat="1" applyFont="1" applyFill="1"/>
    <xf numFmtId="3" fontId="0" fillId="0" borderId="3" xfId="0" applyNumberFormat="1" applyBorder="1"/>
    <xf numFmtId="3" fontId="0" fillId="0" borderId="6" xfId="0" applyNumberFormat="1" applyBorder="1"/>
    <xf numFmtId="0" fontId="7" fillId="0" borderId="0" xfId="0" applyFont="1"/>
    <xf numFmtId="0" fontId="0" fillId="0" borderId="2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3" xfId="0" applyBorder="1"/>
    <xf numFmtId="0" fontId="0" fillId="0" borderId="6" xfId="0" applyBorder="1"/>
    <xf numFmtId="0" fontId="0" fillId="0" borderId="3" xfId="0" applyBorder="1" applyAlignment="1">
      <alignment wrapText="1"/>
    </xf>
    <xf numFmtId="0" fontId="0" fillId="0" borderId="6" xfId="0" applyBorder="1" applyAlignment="1">
      <alignment wrapText="1"/>
    </xf>
    <xf numFmtId="0" fontId="0" fillId="2" borderId="3" xfId="0" applyFill="1" applyBorder="1" applyAlignment="1">
      <alignment wrapText="1"/>
    </xf>
    <xf numFmtId="0" fontId="0" fillId="2" borderId="6" xfId="0" applyFill="1" applyBorder="1" applyAlignment="1">
      <alignment wrapText="1"/>
    </xf>
    <xf numFmtId="17" fontId="0" fillId="0" borderId="3" xfId="0" applyNumberFormat="1" applyBorder="1"/>
    <xf numFmtId="17" fontId="0" fillId="0" borderId="6" xfId="0" applyNumberFormat="1" applyBorder="1"/>
    <xf numFmtId="0" fontId="5" fillId="0" borderId="0" xfId="0" applyFont="1"/>
    <xf numFmtId="3" fontId="0" fillId="2" borderId="3" xfId="0" applyNumberFormat="1" applyFill="1" applyBorder="1"/>
    <xf numFmtId="3" fontId="0" fillId="2" borderId="6" xfId="0" applyNumberFormat="1" applyFill="1" applyBorder="1"/>
    <xf numFmtId="0" fontId="0" fillId="2" borderId="3" xfId="0" applyFill="1" applyBorder="1"/>
    <xf numFmtId="0" fontId="0" fillId="2" borderId="6" xfId="0" applyFill="1" applyBorder="1"/>
    <xf numFmtId="0" fontId="3" fillId="0" borderId="4" xfId="0" applyFont="1" applyBorder="1" applyAlignment="1">
      <alignment wrapText="1"/>
    </xf>
    <xf numFmtId="0" fontId="3" fillId="0" borderId="7" xfId="0" applyFont="1" applyBorder="1" applyAlignment="1">
      <alignment wrapText="1"/>
    </xf>
    <xf numFmtId="3" fontId="6" fillId="2" borderId="0" xfId="0" applyNumberFormat="1" applyFont="1" applyFill="1"/>
  </cellXfs>
  <cellStyles count="1">
    <cellStyle name="Normal" xfId="0" builtinId="0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" formatCode="#,##0"/>
      <fill>
        <patternFill patternType="solid">
          <fgColor indexed="64"/>
          <bgColor rgb="FFFFFF00"/>
        </patternFill>
      </fill>
      <border diagonalUp="0" diagonalDown="0" outline="0">
        <left/>
        <right/>
        <top style="thin">
          <color theme="5" tint="0.39997558519241921"/>
        </top>
        <bottom style="thin">
          <color theme="5" tint="0.39997558519241921"/>
        </bottom>
      </border>
    </dxf>
    <dxf>
      <numFmt numFmtId="3" formatCode="#,##0"/>
      <fill>
        <patternFill patternType="solid">
          <fgColor indexed="64"/>
          <bgColor rgb="FFFFFF00"/>
        </patternFill>
      </fill>
      <border diagonalUp="0" diagonalDown="0" outline="0">
        <left/>
        <right/>
        <top style="thin">
          <color theme="5" tint="0.39997558519241921"/>
        </top>
        <bottom style="thin">
          <color theme="5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" formatCode="#,##0"/>
      <fill>
        <patternFill patternType="solid">
          <fgColor indexed="64"/>
          <bgColor rgb="FFFFFF00"/>
        </patternFill>
      </fill>
      <border diagonalUp="0" diagonalDown="0" outline="0">
        <left/>
        <right/>
        <top style="thin">
          <color theme="5" tint="0.39997558519241921"/>
        </top>
        <bottom style="thin">
          <color theme="5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/>
        <right/>
        <top style="thin">
          <color theme="5" tint="0.39997558519241921"/>
        </top>
        <bottom style="thin">
          <color theme="5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/>
        <right/>
        <top style="thin">
          <color theme="5" tint="0.39997558519241921"/>
        </top>
        <bottom style="thin">
          <color theme="5" tint="0.39997558519241921"/>
        </bottom>
        <vertical/>
        <horizontal/>
      </border>
    </dxf>
    <dxf>
      <numFmt numFmtId="3" formatCode="#,##0"/>
      <border diagonalUp="0" diagonalDown="0">
        <left/>
        <right/>
        <top style="thin">
          <color theme="5" tint="0.39997558519241921"/>
        </top>
        <bottom style="thin">
          <color theme="5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/>
        <right/>
        <top style="thin">
          <color theme="5" tint="0.39997558519241921"/>
        </top>
        <bottom style="thin">
          <color theme="5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numFmt numFmtId="22" formatCode="mmm/yy"/>
      <border diagonalUp="0" diagonalDown="0">
        <left/>
        <right/>
        <top style="thin">
          <color theme="5" tint="0.39997558519241921"/>
        </top>
        <bottom style="thin">
          <color theme="5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5" tint="0.39997558519241921"/>
        </top>
        <bottom style="thin">
          <color theme="5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5" tint="0.39997558519241921"/>
        </top>
        <bottom style="thin">
          <color theme="5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rgb="FFFFFF00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5" tint="0.39997558519241921"/>
        </top>
        <bottom style="thin">
          <color theme="5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/>
        <right/>
        <top style="thin">
          <color theme="5" tint="0.39997558519241921"/>
        </top>
        <bottom style="thin">
          <color theme="5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/>
        <right/>
        <top style="thin">
          <color theme="5" tint="0.39997558519241921"/>
        </top>
        <bottom style="thin">
          <color theme="5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5" tint="0.39997558519241921"/>
        </top>
        <bottom style="thin">
          <color theme="5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5" tint="0.39997558519241921"/>
        </top>
        <bottom style="thin">
          <color theme="5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5" tint="0.39997558519241921"/>
        </top>
        <bottom style="thin">
          <color theme="5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5" tint="0.39997558519241921"/>
        </top>
        <bottom style="thin">
          <color theme="5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5" tint="0.39997558519241921"/>
        </top>
        <bottom style="thin">
          <color theme="5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5" tint="0.39997558519241921"/>
        </top>
        <bottom style="thin">
          <color theme="5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5" tint="0.39997558519241921"/>
        </top>
        <bottom style="thin">
          <color theme="5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theme="5" tint="0.39997558519241921"/>
        </left>
        <right/>
        <top style="thin">
          <color theme="5" tint="0.39997558519241921"/>
        </top>
        <bottom style="thin">
          <color theme="5" tint="0.39997558519241921"/>
        </bottom>
        <vertical/>
        <horizontal/>
      </border>
    </dxf>
    <dxf>
      <border outline="0">
        <bottom style="thin">
          <color indexed="64"/>
        </bottom>
      </border>
    </dxf>
    <dxf>
      <border outline="0">
        <bottom style="thin">
          <color theme="5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435BAA3-EB06-40DA-A4D2-9BF8D790559A}" name="Tabell1" displayName="Tabell1" ref="A3:V91" totalsRowShown="0" headerRowDxfId="24" headerRowBorderDxfId="22" tableBorderDxfId="23">
  <autoFilter ref="A3:V91" xr:uid="{8435BAA3-EB06-40DA-A4D2-9BF8D790559A}"/>
  <sortState xmlns:xlrd2="http://schemas.microsoft.com/office/spreadsheetml/2017/richdata2" ref="A4:V91">
    <sortCondition ref="K4:K91"/>
    <sortCondition ref="E4:E91"/>
  </sortState>
  <tableColumns count="22">
    <tableColumn id="1" xr3:uid="{2AB2B09D-D8B8-4AD8-9C8F-EC079A85CDB0}" name="Case number" dataDxfId="21"/>
    <tableColumn id="2" xr3:uid="{DD0657B8-6ACD-4752-B287-69C0B9014900}" name="Author First name" dataDxfId="20"/>
    <tableColumn id="3" xr3:uid="{DE2E5FF8-5986-4C01-B3F0-9ADF710FF367}" name="Author Last name" dataDxfId="19"/>
    <tableColumn id="4" xr3:uid="{471B74A1-16E9-4727-8ADC-D15BDD949796}" name="Illustrator First name" dataDxfId="18"/>
    <tableColumn id="5" xr3:uid="{DB3DBD45-AC1E-4470-A4A8-3D0630E6D49B}" name="Illustrator Last name" dataDxfId="17"/>
    <tableColumn id="6" xr3:uid="{119ECDA2-2F65-4150-A4FC-56BAFDB8128B}" name="Original title" dataDxfId="16"/>
    <tableColumn id="7" xr3:uid="{8D68DD54-8097-4071-B3C8-249FD718BBAA}" name="Target group" dataDxfId="15"/>
    <tableColumn id="8" xr3:uid="{0ECFCBD6-D789-4CE9-B104-3CC7CF21E612}" name="Genre" dataDxfId="14"/>
    <tableColumn id="9" xr3:uid="{17B26B3F-6859-4A05-AB3D-F17B9D384F0B}" name="Target language" dataDxfId="13"/>
    <tableColumn id="10" xr3:uid="{3010E28B-AC7F-4B65-BC51-10F38AFC81B6}" name="Country" dataDxfId="12"/>
    <tableColumn id="11" xr3:uid="{27DDED4E-1002-4A12-A2D6-EBB4B33BC2E5}" name="Applicant organisation" dataDxfId="11"/>
    <tableColumn id="12" xr3:uid="{A88622F0-9321-4B15-BF7F-C7F1D50303AE}" name="Translator" dataDxfId="10"/>
    <tableColumn id="13" xr3:uid="{89F8C119-DE91-4B79-807F-1CCC08BB74E2}" name="Original publisher" dataDxfId="9"/>
    <tableColumn id="14" xr3:uid="{BB449D73-609A-4F39-BF54-14292C62CCC8}" name="Pub date translation" dataDxfId="8"/>
    <tableColumn id="15" xr3:uid="{B0319896-26AB-4844-9C06-7135A3AC53A5}" name="Applied translation costs" dataDxfId="7"/>
    <tableColumn id="16" xr3:uid="{66141590-5B9A-4716-A4B7-FB0553F90529}" name="Applied production costs" dataDxfId="6"/>
    <tableColumn id="17" xr3:uid="{B660FDB8-B028-4483-BE27-65EE344F97C4}" name="Applied total sum" dataDxfId="5"/>
    <tableColumn id="18" xr3:uid="{DA7E44FE-B0B5-4D49-8278-BCE03F873DCF}" name="Approved/Declined" dataDxfId="4"/>
    <tableColumn id="19" xr3:uid="{3ECB65A3-835E-465C-B52C-60FBD14A4AA7}" name="Granted translation grant" dataDxfId="3"/>
    <tableColumn id="20" xr3:uid="{2A02267E-531A-4C8D-A73F-6DF9229CB978}" name="Granted production grant" dataDxfId="2"/>
    <tableColumn id="21" xr3:uid="{8B8445EF-8CFF-4BA0-888E-A27D4E3DAF4C}" name="Granted total sum" dataDxfId="1">
      <calculatedColumnFormula>S4+T4</calculatedColumnFormula>
    </tableColumn>
    <tableColumn id="22" xr3:uid="{BF870948-7C1B-4E0B-B8CF-5F6AEE418E7A}" name="Translation title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9083C-2289-4401-9247-034B7D4FDDEE}">
  <sheetPr>
    <pageSetUpPr fitToPage="1"/>
  </sheetPr>
  <dimension ref="A1:V91"/>
  <sheetViews>
    <sheetView tabSelected="1" zoomScale="80" zoomScaleNormal="80" workbookViewId="0">
      <selection activeCell="H2" sqref="H2"/>
    </sheetView>
  </sheetViews>
  <sheetFormatPr defaultRowHeight="14.45"/>
  <cols>
    <col min="1" max="1" width="12.85546875" customWidth="1"/>
    <col min="2" max="2" width="9.5703125" customWidth="1"/>
    <col min="3" max="3" width="12.85546875" customWidth="1"/>
    <col min="4" max="4" width="7.5703125" customWidth="1"/>
    <col min="5" max="5" width="11.28515625" customWidth="1"/>
    <col min="6" max="6" width="14.42578125" customWidth="1"/>
    <col min="7" max="7" width="12.5703125" customWidth="1"/>
    <col min="8" max="8" width="12.140625" customWidth="1"/>
    <col min="9" max="9" width="14.85546875" customWidth="1"/>
    <col min="10" max="10" width="11.140625" customWidth="1"/>
    <col min="11" max="11" width="20.140625" customWidth="1"/>
    <col min="12" max="12" width="10.5703125" customWidth="1"/>
    <col min="13" max="13" width="13.85546875" customWidth="1"/>
    <col min="14" max="14" width="9.7109375" customWidth="1"/>
    <col min="15" max="15" width="11.42578125" customWidth="1"/>
    <col min="16" max="16" width="13.42578125" customWidth="1"/>
    <col min="17" max="17" width="10.140625" customWidth="1"/>
    <col min="18" max="18" width="10.42578125" customWidth="1"/>
    <col min="19" max="19" width="11.5703125" customWidth="1"/>
    <col min="20" max="20" width="10.140625" customWidth="1"/>
    <col min="21" max="21" width="10" customWidth="1"/>
    <col min="22" max="22" width="15" customWidth="1"/>
  </cols>
  <sheetData>
    <row r="1" spans="1:22" ht="18.600000000000001">
      <c r="A1" s="18" t="s">
        <v>0</v>
      </c>
    </row>
    <row r="2" spans="1:22" ht="18.600000000000001">
      <c r="A2" s="18" t="s">
        <v>1</v>
      </c>
    </row>
    <row r="3" spans="1:22" ht="39.6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2" t="s">
        <v>12</v>
      </c>
      <c r="L3" s="1" t="s">
        <v>13</v>
      </c>
      <c r="M3" s="1" t="s">
        <v>14</v>
      </c>
      <c r="N3" s="1" t="s">
        <v>15</v>
      </c>
      <c r="O3" s="1" t="s">
        <v>16</v>
      </c>
      <c r="P3" s="1" t="s">
        <v>17</v>
      </c>
      <c r="Q3" s="1" t="s">
        <v>18</v>
      </c>
      <c r="R3" s="1" t="s">
        <v>19</v>
      </c>
      <c r="S3" s="2" t="s">
        <v>20</v>
      </c>
      <c r="T3" s="2" t="s">
        <v>21</v>
      </c>
      <c r="U3" s="2" t="s">
        <v>22</v>
      </c>
      <c r="V3" s="1" t="s">
        <v>23</v>
      </c>
    </row>
    <row r="4" spans="1:22" ht="29.1">
      <c r="A4" s="3" t="s">
        <v>24</v>
      </c>
      <c r="B4" t="s">
        <v>25</v>
      </c>
      <c r="C4" s="3" t="s">
        <v>26</v>
      </c>
      <c r="F4" s="3" t="s">
        <v>27</v>
      </c>
      <c r="G4" t="s">
        <v>28</v>
      </c>
      <c r="H4" s="3" t="s">
        <v>29</v>
      </c>
      <c r="I4" t="s">
        <v>30</v>
      </c>
      <c r="J4" s="3" t="s">
        <v>31</v>
      </c>
      <c r="K4" s="4" t="s">
        <v>32</v>
      </c>
      <c r="L4" s="3" t="s">
        <v>33</v>
      </c>
      <c r="M4" s="3" t="s">
        <v>34</v>
      </c>
      <c r="N4" s="5">
        <v>46113</v>
      </c>
      <c r="O4" s="6">
        <v>104579</v>
      </c>
      <c r="P4" s="6"/>
      <c r="Q4" s="6">
        <v>104579</v>
      </c>
      <c r="R4" t="s">
        <v>35</v>
      </c>
      <c r="S4" s="7">
        <v>53000</v>
      </c>
      <c r="T4" s="8"/>
      <c r="U4" s="7">
        <f>S4+T4</f>
        <v>53000</v>
      </c>
      <c r="V4" s="9" t="s">
        <v>27</v>
      </c>
    </row>
    <row r="5" spans="1:22" ht="43.5">
      <c r="A5" s="3" t="s">
        <v>36</v>
      </c>
      <c r="B5" t="s">
        <v>37</v>
      </c>
      <c r="C5" s="3" t="s">
        <v>38</v>
      </c>
      <c r="F5" s="3" t="s">
        <v>39</v>
      </c>
      <c r="G5" t="s">
        <v>28</v>
      </c>
      <c r="H5" s="3" t="s">
        <v>29</v>
      </c>
      <c r="I5" t="s">
        <v>30</v>
      </c>
      <c r="J5" s="3" t="s">
        <v>31</v>
      </c>
      <c r="K5" s="4" t="s">
        <v>32</v>
      </c>
      <c r="L5" s="3" t="s">
        <v>40</v>
      </c>
      <c r="M5" s="3" t="s">
        <v>41</v>
      </c>
      <c r="N5" s="5">
        <v>46113</v>
      </c>
      <c r="O5" s="6">
        <v>148363</v>
      </c>
      <c r="P5" s="6"/>
      <c r="Q5" s="6">
        <v>148363</v>
      </c>
      <c r="R5" t="s">
        <v>35</v>
      </c>
      <c r="S5" s="7">
        <v>75000</v>
      </c>
      <c r="T5" s="8"/>
      <c r="U5" s="7">
        <f>S5+T5</f>
        <v>75000</v>
      </c>
      <c r="V5" s="9" t="s">
        <v>42</v>
      </c>
    </row>
    <row r="6" spans="1:22" ht="43.5">
      <c r="A6" s="3" t="s">
        <v>43</v>
      </c>
      <c r="B6" t="s">
        <v>44</v>
      </c>
      <c r="C6" s="3" t="s">
        <v>45</v>
      </c>
      <c r="F6" s="3" t="s">
        <v>46</v>
      </c>
      <c r="G6" t="s">
        <v>28</v>
      </c>
      <c r="H6" s="3" t="s">
        <v>29</v>
      </c>
      <c r="I6" t="s">
        <v>47</v>
      </c>
      <c r="J6" s="3" t="s">
        <v>48</v>
      </c>
      <c r="K6" s="4" t="s">
        <v>49</v>
      </c>
      <c r="L6" s="3" t="s">
        <v>50</v>
      </c>
      <c r="M6" s="3" t="s">
        <v>51</v>
      </c>
      <c r="N6" s="5">
        <v>45962</v>
      </c>
      <c r="O6" s="6">
        <v>61200</v>
      </c>
      <c r="P6" s="6"/>
      <c r="Q6" s="6">
        <v>61200</v>
      </c>
      <c r="R6" t="s">
        <v>35</v>
      </c>
      <c r="S6" s="7">
        <v>30500</v>
      </c>
      <c r="T6" s="8"/>
      <c r="U6" s="7">
        <f>S6+T6</f>
        <v>30500</v>
      </c>
      <c r="V6" s="9" t="s">
        <v>52</v>
      </c>
    </row>
    <row r="7" spans="1:22" ht="43.5">
      <c r="A7" s="3" t="s">
        <v>53</v>
      </c>
      <c r="B7" t="s">
        <v>54</v>
      </c>
      <c r="C7" s="3" t="s">
        <v>55</v>
      </c>
      <c r="F7" s="3" t="s">
        <v>56</v>
      </c>
      <c r="G7" t="s">
        <v>28</v>
      </c>
      <c r="H7" s="3" t="s">
        <v>29</v>
      </c>
      <c r="I7" t="s">
        <v>57</v>
      </c>
      <c r="J7" s="3" t="s">
        <v>58</v>
      </c>
      <c r="K7" s="4" t="s">
        <v>59</v>
      </c>
      <c r="L7" s="3" t="s">
        <v>60</v>
      </c>
      <c r="M7" s="3" t="s">
        <v>61</v>
      </c>
      <c r="N7" s="5">
        <v>45931</v>
      </c>
      <c r="O7" s="6">
        <v>58600</v>
      </c>
      <c r="P7" s="6"/>
      <c r="Q7" s="6">
        <v>58600</v>
      </c>
      <c r="R7" t="s">
        <v>35</v>
      </c>
      <c r="S7" s="7">
        <v>30000</v>
      </c>
      <c r="T7" s="8"/>
      <c r="U7" s="7">
        <f>S7+T7</f>
        <v>30000</v>
      </c>
      <c r="V7" s="9" t="s">
        <v>62</v>
      </c>
    </row>
    <row r="8" spans="1:22" ht="57.95">
      <c r="A8" s="3" t="s">
        <v>63</v>
      </c>
      <c r="B8" t="s">
        <v>64</v>
      </c>
      <c r="C8" s="3" t="s">
        <v>65</v>
      </c>
      <c r="F8" s="3" t="s">
        <v>66</v>
      </c>
      <c r="G8" t="s">
        <v>28</v>
      </c>
      <c r="H8" s="3" t="s">
        <v>29</v>
      </c>
      <c r="I8" t="s">
        <v>67</v>
      </c>
      <c r="J8" s="3" t="s">
        <v>68</v>
      </c>
      <c r="K8" s="4" t="s">
        <v>69</v>
      </c>
      <c r="L8" s="3" t="s">
        <v>70</v>
      </c>
      <c r="M8" s="3" t="s">
        <v>71</v>
      </c>
      <c r="N8" s="5">
        <v>45962</v>
      </c>
      <c r="O8" s="6">
        <v>32711</v>
      </c>
      <c r="P8" s="6"/>
      <c r="Q8" s="6">
        <v>32711</v>
      </c>
      <c r="R8" t="s">
        <v>35</v>
      </c>
      <c r="S8" s="7">
        <v>16500</v>
      </c>
      <c r="T8" s="8"/>
      <c r="U8" s="7">
        <f>S8+T8</f>
        <v>16500</v>
      </c>
      <c r="V8" s="9" t="s">
        <v>72</v>
      </c>
    </row>
    <row r="9" spans="1:22" ht="43.5">
      <c r="A9" s="10" t="s">
        <v>73</v>
      </c>
      <c r="B9" s="10" t="s">
        <v>74</v>
      </c>
      <c r="C9" s="10" t="s">
        <v>75</v>
      </c>
      <c r="D9" s="10" t="s">
        <v>74</v>
      </c>
      <c r="E9" s="10" t="s">
        <v>75</v>
      </c>
      <c r="F9" s="10" t="s">
        <v>76</v>
      </c>
      <c r="G9" s="10" t="s">
        <v>77</v>
      </c>
      <c r="H9" s="10" t="s">
        <v>78</v>
      </c>
      <c r="I9" s="11" t="s">
        <v>79</v>
      </c>
      <c r="J9" s="11" t="s">
        <v>80</v>
      </c>
      <c r="K9" s="12" t="s">
        <v>81</v>
      </c>
      <c r="L9" s="10" t="s">
        <v>82</v>
      </c>
      <c r="M9" s="10" t="s">
        <v>83</v>
      </c>
      <c r="N9" s="13">
        <v>45870</v>
      </c>
      <c r="O9" s="29">
        <v>7600</v>
      </c>
      <c r="P9" s="14">
        <v>20000</v>
      </c>
      <c r="Q9" s="11">
        <v>27600</v>
      </c>
      <c r="R9" s="11" t="s">
        <v>84</v>
      </c>
      <c r="S9" s="15">
        <v>7500</v>
      </c>
      <c r="T9" s="36">
        <v>20000</v>
      </c>
      <c r="U9" s="15">
        <f>S9+T9</f>
        <v>27500</v>
      </c>
      <c r="V9" s="10" t="s">
        <v>85</v>
      </c>
    </row>
    <row r="10" spans="1:22" ht="29.1">
      <c r="A10" s="3" t="s">
        <v>86</v>
      </c>
      <c r="B10" t="s">
        <v>87</v>
      </c>
      <c r="C10" s="3" t="s">
        <v>88</v>
      </c>
      <c r="F10" s="3" t="s">
        <v>89</v>
      </c>
      <c r="G10" t="s">
        <v>28</v>
      </c>
      <c r="H10" s="3" t="s">
        <v>29</v>
      </c>
      <c r="I10" t="s">
        <v>90</v>
      </c>
      <c r="J10" s="3" t="s">
        <v>91</v>
      </c>
      <c r="K10" s="4" t="s">
        <v>92</v>
      </c>
      <c r="L10" s="3" t="s">
        <v>93</v>
      </c>
      <c r="M10" s="3" t="s">
        <v>61</v>
      </c>
      <c r="N10" s="5">
        <v>45901</v>
      </c>
      <c r="O10" s="6">
        <v>40143</v>
      </c>
      <c r="P10" s="6"/>
      <c r="Q10" s="6">
        <v>40143</v>
      </c>
      <c r="R10" t="s">
        <v>35</v>
      </c>
      <c r="S10" s="7">
        <v>20000</v>
      </c>
      <c r="T10" s="8"/>
      <c r="U10" s="7">
        <f>S10+T10</f>
        <v>20000</v>
      </c>
      <c r="V10" s="9" t="s">
        <v>94</v>
      </c>
    </row>
    <row r="11" spans="1:22" ht="29.1">
      <c r="A11" s="3" t="s">
        <v>95</v>
      </c>
      <c r="B11" t="s">
        <v>96</v>
      </c>
      <c r="C11" s="3" t="s">
        <v>97</v>
      </c>
      <c r="F11" s="3" t="s">
        <v>98</v>
      </c>
      <c r="G11" t="s">
        <v>28</v>
      </c>
      <c r="H11" s="3" t="s">
        <v>29</v>
      </c>
      <c r="I11" t="s">
        <v>99</v>
      </c>
      <c r="J11" s="3" t="s">
        <v>100</v>
      </c>
      <c r="K11" s="4" t="s">
        <v>101</v>
      </c>
      <c r="L11" s="3" t="s">
        <v>102</v>
      </c>
      <c r="M11" s="3" t="s">
        <v>71</v>
      </c>
      <c r="N11" s="5">
        <v>45839</v>
      </c>
      <c r="O11" s="6">
        <v>7960</v>
      </c>
      <c r="P11" s="6"/>
      <c r="Q11" s="6">
        <v>7960</v>
      </c>
      <c r="R11" t="s">
        <v>35</v>
      </c>
      <c r="S11" s="7">
        <v>7500</v>
      </c>
      <c r="T11" s="8"/>
      <c r="U11" s="7">
        <f>S11+T11</f>
        <v>7500</v>
      </c>
      <c r="V11" s="9" t="s">
        <v>103</v>
      </c>
    </row>
    <row r="12" spans="1:22" ht="29.1">
      <c r="A12" s="3" t="s">
        <v>104</v>
      </c>
      <c r="B12" t="s">
        <v>105</v>
      </c>
      <c r="C12" s="3" t="s">
        <v>106</v>
      </c>
      <c r="F12" s="3" t="s">
        <v>107</v>
      </c>
      <c r="G12" t="s">
        <v>28</v>
      </c>
      <c r="H12" s="3" t="s">
        <v>29</v>
      </c>
      <c r="I12" t="s">
        <v>57</v>
      </c>
      <c r="J12" s="3" t="s">
        <v>108</v>
      </c>
      <c r="K12" s="4" t="s">
        <v>109</v>
      </c>
      <c r="L12" s="3" t="s">
        <v>110</v>
      </c>
      <c r="M12" s="3" t="s">
        <v>111</v>
      </c>
      <c r="N12" s="5">
        <v>45839</v>
      </c>
      <c r="O12" s="6">
        <v>30000</v>
      </c>
      <c r="P12" s="6"/>
      <c r="Q12" s="6">
        <v>30000</v>
      </c>
      <c r="R12" t="s">
        <v>35</v>
      </c>
      <c r="S12" s="7">
        <v>15000</v>
      </c>
      <c r="T12" s="8"/>
      <c r="U12" s="7">
        <f>S12+T12</f>
        <v>15000</v>
      </c>
      <c r="V12" s="9" t="s">
        <v>112</v>
      </c>
    </row>
    <row r="13" spans="1:22" ht="29.1">
      <c r="A13" s="3" t="s">
        <v>113</v>
      </c>
      <c r="B13" t="s">
        <v>114</v>
      </c>
      <c r="C13" s="3" t="s">
        <v>115</v>
      </c>
      <c r="F13" s="3" t="s">
        <v>116</v>
      </c>
      <c r="G13" t="s">
        <v>28</v>
      </c>
      <c r="H13" s="3" t="s">
        <v>29</v>
      </c>
      <c r="I13" t="s">
        <v>117</v>
      </c>
      <c r="J13" s="3" t="s">
        <v>118</v>
      </c>
      <c r="K13" s="4" t="s">
        <v>119</v>
      </c>
      <c r="L13" s="3" t="s">
        <v>120</v>
      </c>
      <c r="M13" s="3" t="s">
        <v>34</v>
      </c>
      <c r="N13" s="5">
        <v>45931</v>
      </c>
      <c r="O13" s="6">
        <v>13745</v>
      </c>
      <c r="P13" s="6"/>
      <c r="Q13" s="6">
        <v>13745</v>
      </c>
      <c r="R13" t="s">
        <v>35</v>
      </c>
      <c r="S13" s="7">
        <v>10000</v>
      </c>
      <c r="T13" s="8"/>
      <c r="U13" s="7">
        <f>S13+T13</f>
        <v>10000</v>
      </c>
      <c r="V13" s="9" t="s">
        <v>121</v>
      </c>
    </row>
    <row r="14" spans="1:22" ht="29.1">
      <c r="A14" s="3" t="s">
        <v>122</v>
      </c>
      <c r="B14" t="s">
        <v>123</v>
      </c>
      <c r="C14" s="3" t="s">
        <v>124</v>
      </c>
      <c r="F14" s="3" t="s">
        <v>125</v>
      </c>
      <c r="G14" t="s">
        <v>77</v>
      </c>
      <c r="H14" s="3" t="s">
        <v>126</v>
      </c>
      <c r="I14" t="s">
        <v>127</v>
      </c>
      <c r="J14" s="3" t="s">
        <v>128</v>
      </c>
      <c r="K14" s="4" t="s">
        <v>129</v>
      </c>
      <c r="L14" s="3" t="s">
        <v>130</v>
      </c>
      <c r="M14" s="3" t="s">
        <v>131</v>
      </c>
      <c r="N14" s="5">
        <v>45962</v>
      </c>
      <c r="O14" s="6">
        <v>3500</v>
      </c>
      <c r="P14" s="6">
        <v>20000</v>
      </c>
      <c r="Q14" s="6">
        <v>23500</v>
      </c>
      <c r="R14" t="s">
        <v>35</v>
      </c>
      <c r="S14" s="7">
        <v>3500</v>
      </c>
      <c r="T14" s="8">
        <v>20000</v>
      </c>
      <c r="U14" s="7">
        <f>S14+T14</f>
        <v>23500</v>
      </c>
      <c r="V14" s="9"/>
    </row>
    <row r="15" spans="1:22" ht="29.1">
      <c r="A15" s="3" t="s">
        <v>132</v>
      </c>
      <c r="B15" t="s">
        <v>123</v>
      </c>
      <c r="C15" s="3" t="s">
        <v>124</v>
      </c>
      <c r="F15" s="3" t="s">
        <v>125</v>
      </c>
      <c r="G15" t="s">
        <v>77</v>
      </c>
      <c r="H15" s="3" t="s">
        <v>126</v>
      </c>
      <c r="I15" t="s">
        <v>133</v>
      </c>
      <c r="J15" s="3" t="s">
        <v>128</v>
      </c>
      <c r="K15" s="4" t="s">
        <v>129</v>
      </c>
      <c r="L15" s="3" t="s">
        <v>134</v>
      </c>
      <c r="M15" s="3" t="s">
        <v>135</v>
      </c>
      <c r="N15" s="5">
        <v>45962</v>
      </c>
      <c r="O15" s="6">
        <v>3500</v>
      </c>
      <c r="P15" s="6">
        <v>20000</v>
      </c>
      <c r="Q15" s="6">
        <v>23500</v>
      </c>
      <c r="R15" t="s">
        <v>35</v>
      </c>
      <c r="S15" s="7">
        <v>3500</v>
      </c>
      <c r="T15" s="8">
        <v>20000</v>
      </c>
      <c r="U15" s="7">
        <f>S15+T15</f>
        <v>23500</v>
      </c>
      <c r="V15" s="9"/>
    </row>
    <row r="16" spans="1:22" ht="43.5">
      <c r="A16" s="3" t="s">
        <v>136</v>
      </c>
      <c r="B16" t="s">
        <v>137</v>
      </c>
      <c r="C16" s="3" t="s">
        <v>138</v>
      </c>
      <c r="F16" s="3" t="s">
        <v>139</v>
      </c>
      <c r="G16" t="s">
        <v>28</v>
      </c>
      <c r="H16" s="3" t="s">
        <v>29</v>
      </c>
      <c r="I16" t="s">
        <v>140</v>
      </c>
      <c r="J16" s="3" t="s">
        <v>141</v>
      </c>
      <c r="K16" s="4" t="s">
        <v>142</v>
      </c>
      <c r="L16" s="3" t="s">
        <v>143</v>
      </c>
      <c r="M16" s="3" t="s">
        <v>144</v>
      </c>
      <c r="N16" s="5">
        <v>45931</v>
      </c>
      <c r="O16" s="6">
        <v>48174</v>
      </c>
      <c r="P16" s="6"/>
      <c r="Q16" s="6">
        <v>48174</v>
      </c>
      <c r="R16" t="s">
        <v>35</v>
      </c>
      <c r="S16" s="7">
        <v>25000</v>
      </c>
      <c r="T16" s="8"/>
      <c r="U16" s="7">
        <f>S16+T16</f>
        <v>25000</v>
      </c>
      <c r="V16" s="9" t="s">
        <v>145</v>
      </c>
    </row>
    <row r="17" spans="1:22" ht="43.5">
      <c r="A17" s="3" t="s">
        <v>146</v>
      </c>
      <c r="B17" t="s">
        <v>147</v>
      </c>
      <c r="C17" s="3" t="s">
        <v>148</v>
      </c>
      <c r="F17" s="3" t="s">
        <v>149</v>
      </c>
      <c r="G17" t="s">
        <v>28</v>
      </c>
      <c r="H17" s="3" t="s">
        <v>29</v>
      </c>
      <c r="I17" t="s">
        <v>150</v>
      </c>
      <c r="J17" s="3" t="s">
        <v>151</v>
      </c>
      <c r="K17" s="4" t="s">
        <v>152</v>
      </c>
      <c r="L17" s="3" t="s">
        <v>153</v>
      </c>
      <c r="M17" s="3" t="s">
        <v>154</v>
      </c>
      <c r="N17" s="5">
        <v>46082</v>
      </c>
      <c r="O17" s="6">
        <v>48174</v>
      </c>
      <c r="P17" s="6"/>
      <c r="Q17" s="6">
        <v>48174</v>
      </c>
      <c r="R17" t="s">
        <v>35</v>
      </c>
      <c r="S17" s="7">
        <v>25000</v>
      </c>
      <c r="T17" s="8"/>
      <c r="U17" s="7">
        <f>S17+T17</f>
        <v>25000</v>
      </c>
      <c r="V17" s="9" t="s">
        <v>155</v>
      </c>
    </row>
    <row r="18" spans="1:22" ht="43.5">
      <c r="A18" s="3" t="s">
        <v>156</v>
      </c>
      <c r="B18" t="s">
        <v>157</v>
      </c>
      <c r="C18" s="3" t="s">
        <v>158</v>
      </c>
      <c r="F18" s="3" t="s">
        <v>159</v>
      </c>
      <c r="G18" t="s">
        <v>77</v>
      </c>
      <c r="H18" s="3" t="s">
        <v>160</v>
      </c>
      <c r="I18" t="s">
        <v>161</v>
      </c>
      <c r="J18" s="3" t="s">
        <v>162</v>
      </c>
      <c r="K18" s="4" t="s">
        <v>163</v>
      </c>
      <c r="L18" s="3" t="s">
        <v>164</v>
      </c>
      <c r="M18" s="3" t="s">
        <v>165</v>
      </c>
      <c r="N18" s="5">
        <v>46054</v>
      </c>
      <c r="O18" s="6">
        <v>11000</v>
      </c>
      <c r="P18" s="6"/>
      <c r="Q18" s="6">
        <v>11000</v>
      </c>
      <c r="R18" t="s">
        <v>35</v>
      </c>
      <c r="S18" s="7">
        <v>10000</v>
      </c>
      <c r="T18" s="8"/>
      <c r="U18" s="7">
        <f>S18+T18</f>
        <v>10000</v>
      </c>
      <c r="V18" s="9" t="s">
        <v>166</v>
      </c>
    </row>
    <row r="19" spans="1:22" ht="29.1">
      <c r="A19" s="3" t="s">
        <v>167</v>
      </c>
      <c r="B19" t="s">
        <v>168</v>
      </c>
      <c r="C19" s="3" t="s">
        <v>169</v>
      </c>
      <c r="F19" s="3" t="s">
        <v>170</v>
      </c>
      <c r="G19" t="s">
        <v>77</v>
      </c>
      <c r="H19" s="3" t="s">
        <v>160</v>
      </c>
      <c r="I19" t="s">
        <v>57</v>
      </c>
      <c r="J19" s="3" t="s">
        <v>58</v>
      </c>
      <c r="K19" s="4" t="s">
        <v>171</v>
      </c>
      <c r="L19" s="3" t="s">
        <v>172</v>
      </c>
      <c r="M19" s="3" t="s">
        <v>173</v>
      </c>
      <c r="N19" s="5">
        <v>46143</v>
      </c>
      <c r="O19" s="6">
        <v>38400</v>
      </c>
      <c r="P19" s="6"/>
      <c r="Q19" s="6">
        <v>38400</v>
      </c>
      <c r="R19" t="s">
        <v>35</v>
      </c>
      <c r="S19" s="7">
        <v>19500</v>
      </c>
      <c r="T19" s="8"/>
      <c r="U19" s="7">
        <f>S19+T19</f>
        <v>19500</v>
      </c>
      <c r="V19" s="9" t="s">
        <v>174</v>
      </c>
    </row>
    <row r="20" spans="1:22" ht="43.5">
      <c r="A20" s="3" t="s">
        <v>175</v>
      </c>
      <c r="B20" t="s">
        <v>176</v>
      </c>
      <c r="C20" s="3" t="s">
        <v>177</v>
      </c>
      <c r="F20" s="3" t="s">
        <v>178</v>
      </c>
      <c r="G20" t="s">
        <v>179</v>
      </c>
      <c r="H20" s="3" t="s">
        <v>180</v>
      </c>
      <c r="I20" t="s">
        <v>57</v>
      </c>
      <c r="J20" s="3" t="s">
        <v>58</v>
      </c>
      <c r="K20" s="4" t="s">
        <v>171</v>
      </c>
      <c r="L20" s="3" t="s">
        <v>172</v>
      </c>
      <c r="M20" s="3" t="s">
        <v>181</v>
      </c>
      <c r="N20" s="5">
        <v>46113</v>
      </c>
      <c r="O20" s="6">
        <v>37200</v>
      </c>
      <c r="P20" s="6"/>
      <c r="Q20" s="6">
        <v>37200</v>
      </c>
      <c r="R20" t="s">
        <v>35</v>
      </c>
      <c r="S20" s="7">
        <v>19000</v>
      </c>
      <c r="T20" s="8"/>
      <c r="U20" s="7">
        <f>S20+T20</f>
        <v>19000</v>
      </c>
      <c r="V20" s="9" t="s">
        <v>182</v>
      </c>
    </row>
    <row r="21" spans="1:22" ht="29.1">
      <c r="A21" s="3" t="s">
        <v>183</v>
      </c>
      <c r="B21" t="s">
        <v>184</v>
      </c>
      <c r="C21" s="3" t="s">
        <v>185</v>
      </c>
      <c r="F21" s="3" t="s">
        <v>186</v>
      </c>
      <c r="G21" t="s">
        <v>28</v>
      </c>
      <c r="H21" s="3" t="s">
        <v>29</v>
      </c>
      <c r="I21" t="s">
        <v>30</v>
      </c>
      <c r="J21" s="3" t="s">
        <v>31</v>
      </c>
      <c r="K21" s="4" t="s">
        <v>187</v>
      </c>
      <c r="L21" s="3" t="s">
        <v>188</v>
      </c>
      <c r="M21" s="3" t="s">
        <v>34</v>
      </c>
      <c r="N21" s="5">
        <v>46266</v>
      </c>
      <c r="O21" s="6">
        <v>59800</v>
      </c>
      <c r="P21" s="6"/>
      <c r="Q21" s="6">
        <v>59800</v>
      </c>
      <c r="R21" t="s">
        <v>35</v>
      </c>
      <c r="S21" s="7">
        <v>30000</v>
      </c>
      <c r="T21" s="8"/>
      <c r="U21" s="7">
        <f>S21+T21</f>
        <v>30000</v>
      </c>
      <c r="V21" s="9" t="s">
        <v>186</v>
      </c>
    </row>
    <row r="22" spans="1:22" ht="29.1">
      <c r="A22" s="3" t="s">
        <v>189</v>
      </c>
      <c r="B22" t="s">
        <v>190</v>
      </c>
      <c r="C22" s="3" t="s">
        <v>191</v>
      </c>
      <c r="F22" s="3" t="s">
        <v>192</v>
      </c>
      <c r="G22" t="s">
        <v>77</v>
      </c>
      <c r="H22" s="3" t="s">
        <v>126</v>
      </c>
      <c r="I22" t="s">
        <v>30</v>
      </c>
      <c r="J22" s="3" t="s">
        <v>31</v>
      </c>
      <c r="K22" s="4" t="s">
        <v>187</v>
      </c>
      <c r="L22" s="3" t="s">
        <v>193</v>
      </c>
      <c r="M22" s="3" t="s">
        <v>194</v>
      </c>
      <c r="N22" s="5">
        <v>46023</v>
      </c>
      <c r="O22" s="6">
        <v>436</v>
      </c>
      <c r="P22" s="6">
        <v>20000</v>
      </c>
      <c r="Q22" s="6">
        <v>20436</v>
      </c>
      <c r="R22" t="s">
        <v>35</v>
      </c>
      <c r="S22" s="7">
        <v>400</v>
      </c>
      <c r="T22" s="8">
        <v>20000</v>
      </c>
      <c r="U22" s="7">
        <f>S22+T22</f>
        <v>20400</v>
      </c>
      <c r="V22" s="9" t="s">
        <v>195</v>
      </c>
    </row>
    <row r="23" spans="1:22" ht="43.5">
      <c r="A23" s="3" t="s">
        <v>196</v>
      </c>
      <c r="B23" t="s">
        <v>197</v>
      </c>
      <c r="C23" s="3" t="s">
        <v>198</v>
      </c>
      <c r="F23" s="3" t="s">
        <v>199</v>
      </c>
      <c r="G23" t="s">
        <v>28</v>
      </c>
      <c r="H23" s="3" t="s">
        <v>29</v>
      </c>
      <c r="I23" t="s">
        <v>30</v>
      </c>
      <c r="J23" s="3" t="s">
        <v>31</v>
      </c>
      <c r="K23" s="4" t="s">
        <v>200</v>
      </c>
      <c r="L23" s="3" t="s">
        <v>201</v>
      </c>
      <c r="M23" s="3" t="s">
        <v>34</v>
      </c>
      <c r="N23" s="5">
        <v>46023</v>
      </c>
      <c r="O23" s="6">
        <v>70200</v>
      </c>
      <c r="P23" s="6"/>
      <c r="Q23" s="6">
        <v>70200</v>
      </c>
      <c r="R23" t="s">
        <v>35</v>
      </c>
      <c r="S23" s="7">
        <v>35500</v>
      </c>
      <c r="T23" s="8"/>
      <c r="U23" s="7">
        <f>S23+T23</f>
        <v>35500</v>
      </c>
      <c r="V23" s="9" t="s">
        <v>202</v>
      </c>
    </row>
    <row r="24" spans="1:22" ht="29.1">
      <c r="A24" s="3" t="s">
        <v>203</v>
      </c>
      <c r="B24" t="s">
        <v>204</v>
      </c>
      <c r="C24" s="3" t="s">
        <v>205</v>
      </c>
      <c r="F24" s="3" t="s">
        <v>206</v>
      </c>
      <c r="G24" t="s">
        <v>77</v>
      </c>
      <c r="H24" s="3" t="s">
        <v>160</v>
      </c>
      <c r="I24" t="s">
        <v>30</v>
      </c>
      <c r="J24" s="3" t="s">
        <v>31</v>
      </c>
      <c r="K24" s="4" t="s">
        <v>207</v>
      </c>
      <c r="L24" s="3" t="s">
        <v>188</v>
      </c>
      <c r="M24" s="3" t="s">
        <v>194</v>
      </c>
      <c r="N24" s="5">
        <v>45901</v>
      </c>
      <c r="O24" s="6">
        <v>30000</v>
      </c>
      <c r="P24" s="6"/>
      <c r="Q24" s="6">
        <v>30000</v>
      </c>
      <c r="R24" t="s">
        <v>35</v>
      </c>
      <c r="S24" s="7">
        <v>15000</v>
      </c>
      <c r="T24" s="8"/>
      <c r="U24" s="7">
        <f>S24+T24</f>
        <v>15000</v>
      </c>
      <c r="V24" s="9" t="s">
        <v>208</v>
      </c>
    </row>
    <row r="25" spans="1:22" ht="57.95">
      <c r="A25" s="3" t="s">
        <v>209</v>
      </c>
      <c r="B25" t="s">
        <v>210</v>
      </c>
      <c r="C25" s="3" t="s">
        <v>211</v>
      </c>
      <c r="D25" t="s">
        <v>212</v>
      </c>
      <c r="E25" t="s">
        <v>213</v>
      </c>
      <c r="F25" s="3" t="s">
        <v>214</v>
      </c>
      <c r="G25" t="s">
        <v>77</v>
      </c>
      <c r="H25" s="3" t="s">
        <v>160</v>
      </c>
      <c r="I25" t="s">
        <v>215</v>
      </c>
      <c r="J25" s="3" t="s">
        <v>216</v>
      </c>
      <c r="K25" s="4" t="s">
        <v>217</v>
      </c>
      <c r="L25" s="3" t="s">
        <v>218</v>
      </c>
      <c r="M25" s="3" t="s">
        <v>194</v>
      </c>
      <c r="N25" s="5">
        <v>45839</v>
      </c>
      <c r="O25" s="6">
        <v>3122</v>
      </c>
      <c r="P25" s="6">
        <v>19305</v>
      </c>
      <c r="Q25" s="6">
        <v>22427</v>
      </c>
      <c r="R25" t="s">
        <v>35</v>
      </c>
      <c r="S25" s="7">
        <v>3000</v>
      </c>
      <c r="T25" s="8">
        <v>19000</v>
      </c>
      <c r="U25" s="7">
        <f>S25+T25</f>
        <v>22000</v>
      </c>
      <c r="V25" s="9" t="s">
        <v>219</v>
      </c>
    </row>
    <row r="26" spans="1:22" ht="57.95">
      <c r="A26" s="3" t="s">
        <v>220</v>
      </c>
      <c r="B26" t="s">
        <v>210</v>
      </c>
      <c r="C26" s="3" t="s">
        <v>211</v>
      </c>
      <c r="D26" t="s">
        <v>212</v>
      </c>
      <c r="E26" t="s">
        <v>213</v>
      </c>
      <c r="F26" s="3" t="s">
        <v>221</v>
      </c>
      <c r="G26" t="s">
        <v>77</v>
      </c>
      <c r="H26" s="3" t="s">
        <v>160</v>
      </c>
      <c r="I26" t="s">
        <v>215</v>
      </c>
      <c r="J26" s="3" t="s">
        <v>216</v>
      </c>
      <c r="K26" s="4" t="s">
        <v>217</v>
      </c>
      <c r="L26" s="3" t="s">
        <v>218</v>
      </c>
      <c r="M26" s="3" t="s">
        <v>194</v>
      </c>
      <c r="N26" s="5">
        <v>45839</v>
      </c>
      <c r="O26" s="6">
        <v>3601</v>
      </c>
      <c r="P26" s="6">
        <v>19305</v>
      </c>
      <c r="Q26" s="6">
        <v>22906</v>
      </c>
      <c r="R26" t="s">
        <v>35</v>
      </c>
      <c r="S26" s="7">
        <v>3500</v>
      </c>
      <c r="T26" s="8">
        <v>19000</v>
      </c>
      <c r="U26" s="7">
        <f>S26+T26</f>
        <v>22500</v>
      </c>
      <c r="V26" s="9" t="s">
        <v>222</v>
      </c>
    </row>
    <row r="27" spans="1:22" ht="57.95">
      <c r="A27" s="3" t="s">
        <v>223</v>
      </c>
      <c r="B27" t="s">
        <v>224</v>
      </c>
      <c r="C27" s="3" t="s">
        <v>225</v>
      </c>
      <c r="D27" t="s">
        <v>224</v>
      </c>
      <c r="E27" t="s">
        <v>225</v>
      </c>
      <c r="F27" s="3" t="s">
        <v>226</v>
      </c>
      <c r="G27" t="s">
        <v>77</v>
      </c>
      <c r="H27" s="3" t="s">
        <v>126</v>
      </c>
      <c r="I27" t="s">
        <v>227</v>
      </c>
      <c r="J27" s="3" t="s">
        <v>216</v>
      </c>
      <c r="K27" s="4" t="s">
        <v>228</v>
      </c>
      <c r="L27" s="3" t="s">
        <v>229</v>
      </c>
      <c r="M27" s="3" t="s">
        <v>230</v>
      </c>
      <c r="N27" s="5">
        <v>45901</v>
      </c>
      <c r="O27" s="6">
        <v>3024</v>
      </c>
      <c r="P27" s="6">
        <v>20000</v>
      </c>
      <c r="Q27" s="6">
        <v>23024</v>
      </c>
      <c r="R27" t="s">
        <v>35</v>
      </c>
      <c r="S27" s="7">
        <v>3000</v>
      </c>
      <c r="T27" s="8">
        <v>20000</v>
      </c>
      <c r="U27" s="7">
        <f>S27+T27</f>
        <v>23000</v>
      </c>
      <c r="V27" s="9" t="s">
        <v>231</v>
      </c>
    </row>
    <row r="28" spans="1:22" ht="43.5">
      <c r="A28" s="3" t="s">
        <v>232</v>
      </c>
      <c r="B28" t="s">
        <v>233</v>
      </c>
      <c r="C28" s="3" t="s">
        <v>234</v>
      </c>
      <c r="F28" s="3" t="s">
        <v>235</v>
      </c>
      <c r="G28" t="s">
        <v>28</v>
      </c>
      <c r="H28" s="3" t="s">
        <v>29</v>
      </c>
      <c r="I28" t="s">
        <v>215</v>
      </c>
      <c r="J28" s="3" t="s">
        <v>216</v>
      </c>
      <c r="K28" s="4" t="s">
        <v>236</v>
      </c>
      <c r="L28" s="3" t="s">
        <v>237</v>
      </c>
      <c r="M28" s="3" t="s">
        <v>238</v>
      </c>
      <c r="N28" s="5">
        <v>46174</v>
      </c>
      <c r="O28" s="6">
        <v>54625</v>
      </c>
      <c r="P28" s="6"/>
      <c r="Q28" s="6">
        <v>54625</v>
      </c>
      <c r="R28" t="s">
        <v>35</v>
      </c>
      <c r="S28" s="7">
        <v>28000</v>
      </c>
      <c r="T28" s="8"/>
      <c r="U28" s="7">
        <f>S28+T28</f>
        <v>28000</v>
      </c>
      <c r="V28" s="9" t="s">
        <v>239</v>
      </c>
    </row>
    <row r="29" spans="1:22" ht="43.5">
      <c r="A29" s="3" t="s">
        <v>240</v>
      </c>
      <c r="B29" t="s">
        <v>241</v>
      </c>
      <c r="C29" s="3" t="s">
        <v>242</v>
      </c>
      <c r="D29" t="s">
        <v>241</v>
      </c>
      <c r="E29" t="s">
        <v>242</v>
      </c>
      <c r="F29" s="3" t="s">
        <v>243</v>
      </c>
      <c r="G29" t="s">
        <v>77</v>
      </c>
      <c r="H29" s="3" t="s">
        <v>126</v>
      </c>
      <c r="I29" t="s">
        <v>215</v>
      </c>
      <c r="J29" s="3" t="s">
        <v>216</v>
      </c>
      <c r="K29" s="4" t="s">
        <v>244</v>
      </c>
      <c r="L29" s="3" t="s">
        <v>245</v>
      </c>
      <c r="M29" s="3" t="s">
        <v>246</v>
      </c>
      <c r="N29" s="5">
        <v>45931</v>
      </c>
      <c r="O29" s="6">
        <v>12082</v>
      </c>
      <c r="P29" s="6">
        <v>20000</v>
      </c>
      <c r="Q29" s="6">
        <v>32082</v>
      </c>
      <c r="R29" t="s">
        <v>35</v>
      </c>
      <c r="S29" s="7">
        <v>10000</v>
      </c>
      <c r="T29" s="8">
        <v>20000</v>
      </c>
      <c r="U29" s="7">
        <f>S29+T29</f>
        <v>30000</v>
      </c>
      <c r="V29" s="9" t="s">
        <v>247</v>
      </c>
    </row>
    <row r="30" spans="1:22" ht="43.5">
      <c r="A30" s="3" t="s">
        <v>248</v>
      </c>
      <c r="B30" t="s">
        <v>241</v>
      </c>
      <c r="C30" s="3" t="s">
        <v>242</v>
      </c>
      <c r="D30" t="s">
        <v>241</v>
      </c>
      <c r="E30" t="s">
        <v>242</v>
      </c>
      <c r="F30" s="3" t="s">
        <v>243</v>
      </c>
      <c r="G30" t="s">
        <v>77</v>
      </c>
      <c r="H30" s="3" t="s">
        <v>126</v>
      </c>
      <c r="I30" t="s">
        <v>227</v>
      </c>
      <c r="J30" s="3" t="s">
        <v>216</v>
      </c>
      <c r="K30" s="4" t="s">
        <v>244</v>
      </c>
      <c r="L30" s="3" t="s">
        <v>245</v>
      </c>
      <c r="M30" s="3" t="s">
        <v>246</v>
      </c>
      <c r="N30" s="5">
        <v>45931</v>
      </c>
      <c r="O30" s="6">
        <v>12100</v>
      </c>
      <c r="P30" s="6">
        <v>20000</v>
      </c>
      <c r="Q30" s="6">
        <v>32100</v>
      </c>
      <c r="R30" t="s">
        <v>35</v>
      </c>
      <c r="S30" s="7">
        <v>10000</v>
      </c>
      <c r="T30" s="8">
        <v>20000</v>
      </c>
      <c r="U30" s="7">
        <f>S30+T30</f>
        <v>30000</v>
      </c>
      <c r="V30" s="9" t="s">
        <v>249</v>
      </c>
    </row>
    <row r="31" spans="1:22" ht="29.1">
      <c r="A31" s="3" t="s">
        <v>250</v>
      </c>
      <c r="B31" t="s">
        <v>251</v>
      </c>
      <c r="C31" s="3" t="s">
        <v>252</v>
      </c>
      <c r="F31" s="3" t="s">
        <v>253</v>
      </c>
      <c r="G31" t="s">
        <v>28</v>
      </c>
      <c r="H31" s="3" t="s">
        <v>29</v>
      </c>
      <c r="I31" t="s">
        <v>254</v>
      </c>
      <c r="J31" s="3" t="s">
        <v>255</v>
      </c>
      <c r="K31" s="4" t="s">
        <v>256</v>
      </c>
      <c r="L31" s="3" t="s">
        <v>257</v>
      </c>
      <c r="M31" s="3" t="s">
        <v>258</v>
      </c>
      <c r="N31" s="5">
        <v>45870</v>
      </c>
      <c r="O31" s="6">
        <v>110026</v>
      </c>
      <c r="P31" s="6"/>
      <c r="Q31" s="6">
        <v>110026</v>
      </c>
      <c r="R31" t="s">
        <v>35</v>
      </c>
      <c r="S31" s="7">
        <v>55000</v>
      </c>
      <c r="T31" s="8"/>
      <c r="U31" s="7">
        <f>S31+T31</f>
        <v>55000</v>
      </c>
      <c r="V31" s="9" t="s">
        <v>259</v>
      </c>
    </row>
    <row r="32" spans="1:22" ht="29.1">
      <c r="A32" t="s">
        <v>260</v>
      </c>
      <c r="B32" t="s">
        <v>261</v>
      </c>
      <c r="C32" s="3" t="s">
        <v>262</v>
      </c>
      <c r="D32" t="s">
        <v>263</v>
      </c>
      <c r="E32" t="s">
        <v>264</v>
      </c>
      <c r="F32" s="3" t="s">
        <v>265</v>
      </c>
      <c r="G32" t="s">
        <v>77</v>
      </c>
      <c r="H32" s="3" t="s">
        <v>266</v>
      </c>
      <c r="I32" t="s">
        <v>57</v>
      </c>
      <c r="J32" s="3" t="s">
        <v>58</v>
      </c>
      <c r="K32" s="4" t="s">
        <v>267</v>
      </c>
      <c r="L32" s="3" t="s">
        <v>268</v>
      </c>
      <c r="M32" s="3" t="s">
        <v>58</v>
      </c>
      <c r="N32" s="5">
        <v>45870</v>
      </c>
      <c r="O32" s="6">
        <v>5493</v>
      </c>
      <c r="P32" s="6">
        <v>20000</v>
      </c>
      <c r="Q32" s="6">
        <v>25493</v>
      </c>
      <c r="R32" t="s">
        <v>35</v>
      </c>
      <c r="S32" s="7">
        <v>5000</v>
      </c>
      <c r="T32" s="7">
        <v>20000</v>
      </c>
      <c r="U32" s="7">
        <v>25000</v>
      </c>
      <c r="V32" s="3"/>
    </row>
    <row r="33" spans="1:22" ht="43.5">
      <c r="A33" s="3" t="s">
        <v>269</v>
      </c>
      <c r="B33" t="s">
        <v>270</v>
      </c>
      <c r="C33" s="3" t="s">
        <v>271</v>
      </c>
      <c r="F33" s="3" t="s">
        <v>272</v>
      </c>
      <c r="G33" t="s">
        <v>28</v>
      </c>
      <c r="H33" s="3" t="s">
        <v>29</v>
      </c>
      <c r="I33" t="s">
        <v>215</v>
      </c>
      <c r="J33" s="3" t="s">
        <v>216</v>
      </c>
      <c r="K33" s="4" t="s">
        <v>273</v>
      </c>
      <c r="L33" s="3" t="s">
        <v>274</v>
      </c>
      <c r="M33" s="3" t="s">
        <v>275</v>
      </c>
      <c r="N33" s="5">
        <v>46082</v>
      </c>
      <c r="O33" s="6">
        <v>17000</v>
      </c>
      <c r="P33" s="6"/>
      <c r="Q33" s="6">
        <v>17000</v>
      </c>
      <c r="R33" t="s">
        <v>35</v>
      </c>
      <c r="S33" s="7">
        <v>10000</v>
      </c>
      <c r="T33" s="8"/>
      <c r="U33" s="7">
        <f>S33+T33</f>
        <v>10000</v>
      </c>
      <c r="V33" s="9" t="s">
        <v>276</v>
      </c>
    </row>
    <row r="34" spans="1:22" ht="29.1">
      <c r="A34" s="3" t="s">
        <v>277</v>
      </c>
      <c r="B34" t="s">
        <v>224</v>
      </c>
      <c r="C34" s="3" t="s">
        <v>225</v>
      </c>
      <c r="F34" s="3" t="s">
        <v>278</v>
      </c>
      <c r="G34" t="s">
        <v>77</v>
      </c>
      <c r="H34" s="3" t="s">
        <v>126</v>
      </c>
      <c r="I34" t="s">
        <v>279</v>
      </c>
      <c r="J34" s="3" t="s">
        <v>280</v>
      </c>
      <c r="K34" s="4" t="s">
        <v>281</v>
      </c>
      <c r="L34" s="3" t="s">
        <v>282</v>
      </c>
      <c r="M34" s="3" t="s">
        <v>230</v>
      </c>
      <c r="N34" s="5">
        <v>45870</v>
      </c>
      <c r="O34" s="6">
        <v>5360</v>
      </c>
      <c r="P34" s="6">
        <v>10000</v>
      </c>
      <c r="Q34" s="6">
        <v>1500</v>
      </c>
      <c r="R34" t="s">
        <v>35</v>
      </c>
      <c r="S34" s="7">
        <v>5000</v>
      </c>
      <c r="T34" s="8">
        <v>10000</v>
      </c>
      <c r="U34" s="7">
        <f>S34+T34</f>
        <v>15000</v>
      </c>
      <c r="V34" s="9" t="s">
        <v>283</v>
      </c>
    </row>
    <row r="35" spans="1:22" ht="43.5">
      <c r="A35" s="10" t="s">
        <v>284</v>
      </c>
      <c r="B35" s="10" t="s">
        <v>285</v>
      </c>
      <c r="C35" s="10" t="s">
        <v>286</v>
      </c>
      <c r="D35" s="10"/>
      <c r="E35" s="10"/>
      <c r="F35" s="10" t="s">
        <v>287</v>
      </c>
      <c r="G35" s="10" t="s">
        <v>28</v>
      </c>
      <c r="H35" s="10" t="s">
        <v>29</v>
      </c>
      <c r="I35" s="11" t="s">
        <v>288</v>
      </c>
      <c r="J35" s="11" t="s">
        <v>289</v>
      </c>
      <c r="K35" s="12" t="s">
        <v>290</v>
      </c>
      <c r="L35" s="10" t="s">
        <v>291</v>
      </c>
      <c r="M35" s="10" t="s">
        <v>292</v>
      </c>
      <c r="N35" s="13">
        <v>45870</v>
      </c>
      <c r="O35" s="11">
        <v>30000</v>
      </c>
      <c r="P35" s="6"/>
      <c r="Q35" s="11">
        <v>30000</v>
      </c>
      <c r="R35" s="11" t="s">
        <v>84</v>
      </c>
      <c r="S35" s="15">
        <v>15000</v>
      </c>
      <c r="T35" s="7"/>
      <c r="U35" s="15">
        <f>S35+T35</f>
        <v>15000</v>
      </c>
      <c r="V35" s="10" t="s">
        <v>293</v>
      </c>
    </row>
    <row r="36" spans="1:22" ht="29.1">
      <c r="A36" s="10" t="s">
        <v>294</v>
      </c>
      <c r="B36" s="10" t="s">
        <v>295</v>
      </c>
      <c r="C36" s="10" t="s">
        <v>296</v>
      </c>
      <c r="D36" s="10"/>
      <c r="E36" s="10"/>
      <c r="F36" s="10" t="s">
        <v>297</v>
      </c>
      <c r="G36" s="10" t="s">
        <v>28</v>
      </c>
      <c r="H36" s="10" t="s">
        <v>298</v>
      </c>
      <c r="I36" s="11" t="s">
        <v>288</v>
      </c>
      <c r="J36" s="11" t="s">
        <v>289</v>
      </c>
      <c r="K36" s="12" t="s">
        <v>299</v>
      </c>
      <c r="L36" s="10" t="s">
        <v>300</v>
      </c>
      <c r="M36" s="10" t="s">
        <v>301</v>
      </c>
      <c r="N36" s="13">
        <v>45962</v>
      </c>
      <c r="O36" s="11">
        <v>26348</v>
      </c>
      <c r="P36" s="14">
        <v>20000</v>
      </c>
      <c r="Q36" s="10">
        <v>46348</v>
      </c>
      <c r="R36" t="s">
        <v>35</v>
      </c>
      <c r="S36" s="15">
        <v>14000</v>
      </c>
      <c r="T36" s="7">
        <v>20000</v>
      </c>
      <c r="U36" s="15">
        <f>S36+T36</f>
        <v>34000</v>
      </c>
      <c r="V36" s="10" t="s">
        <v>302</v>
      </c>
    </row>
    <row r="37" spans="1:22" ht="57.95">
      <c r="A37" s="10" t="s">
        <v>303</v>
      </c>
      <c r="B37" s="10" t="s">
        <v>114</v>
      </c>
      <c r="C37" s="10" t="s">
        <v>115</v>
      </c>
      <c r="D37" s="10"/>
      <c r="E37" s="10"/>
      <c r="F37" s="10" t="s">
        <v>116</v>
      </c>
      <c r="G37" s="10" t="s">
        <v>28</v>
      </c>
      <c r="H37" s="10" t="s">
        <v>29</v>
      </c>
      <c r="I37" s="11" t="s">
        <v>288</v>
      </c>
      <c r="J37" s="11" t="s">
        <v>289</v>
      </c>
      <c r="K37" s="12" t="s">
        <v>299</v>
      </c>
      <c r="L37" s="10" t="s">
        <v>304</v>
      </c>
      <c r="M37" s="10" t="s">
        <v>34</v>
      </c>
      <c r="N37" s="13">
        <v>46054</v>
      </c>
      <c r="O37" s="11">
        <v>25727</v>
      </c>
      <c r="P37" s="6"/>
      <c r="Q37" s="11">
        <v>25727</v>
      </c>
      <c r="R37" s="11" t="s">
        <v>84</v>
      </c>
      <c r="S37" s="15">
        <v>13000</v>
      </c>
      <c r="T37" s="7"/>
      <c r="U37" s="15">
        <v>13000</v>
      </c>
      <c r="V37" s="10" t="s">
        <v>116</v>
      </c>
    </row>
    <row r="38" spans="1:22" ht="51" customHeight="1">
      <c r="A38" s="3" t="s">
        <v>305</v>
      </c>
      <c r="B38" t="s">
        <v>306</v>
      </c>
      <c r="C38" s="3" t="s">
        <v>307</v>
      </c>
      <c r="F38" s="3" t="s">
        <v>308</v>
      </c>
      <c r="G38" t="s">
        <v>28</v>
      </c>
      <c r="H38" s="3" t="s">
        <v>29</v>
      </c>
      <c r="I38" t="s">
        <v>215</v>
      </c>
      <c r="J38" s="3" t="s">
        <v>216</v>
      </c>
      <c r="K38" s="4" t="s">
        <v>309</v>
      </c>
      <c r="L38" s="3" t="s">
        <v>310</v>
      </c>
      <c r="M38" s="3" t="s">
        <v>41</v>
      </c>
      <c r="N38" s="5">
        <v>45901</v>
      </c>
      <c r="O38" s="6">
        <v>13908</v>
      </c>
      <c r="P38" s="6"/>
      <c r="Q38" s="6">
        <v>13908</v>
      </c>
      <c r="R38" t="s">
        <v>35</v>
      </c>
      <c r="S38" s="7">
        <v>10000</v>
      </c>
      <c r="T38" s="8"/>
      <c r="U38" s="7">
        <f>S38+T38</f>
        <v>10000</v>
      </c>
      <c r="V38" s="9" t="s">
        <v>311</v>
      </c>
    </row>
    <row r="39" spans="1:22" ht="72.599999999999994">
      <c r="A39" s="3" t="s">
        <v>312</v>
      </c>
      <c r="B39" t="s">
        <v>306</v>
      </c>
      <c r="C39" s="3" t="s">
        <v>307</v>
      </c>
      <c r="F39" s="3" t="s">
        <v>308</v>
      </c>
      <c r="G39" t="s">
        <v>28</v>
      </c>
      <c r="H39" s="3" t="s">
        <v>29</v>
      </c>
      <c r="I39" t="s">
        <v>227</v>
      </c>
      <c r="J39" s="3" t="s">
        <v>216</v>
      </c>
      <c r="K39" s="4" t="s">
        <v>309</v>
      </c>
      <c r="L39" s="3" t="s">
        <v>313</v>
      </c>
      <c r="M39" s="3" t="s">
        <v>41</v>
      </c>
      <c r="N39" s="5">
        <v>45901</v>
      </c>
      <c r="O39" s="6">
        <v>19946</v>
      </c>
      <c r="P39" s="6"/>
      <c r="Q39" s="6">
        <v>19946</v>
      </c>
      <c r="R39" t="s">
        <v>35</v>
      </c>
      <c r="S39" s="7">
        <v>10000</v>
      </c>
      <c r="T39" s="8"/>
      <c r="U39" s="7">
        <f>S39+T39</f>
        <v>10000</v>
      </c>
      <c r="V39" s="9" t="s">
        <v>314</v>
      </c>
    </row>
    <row r="40" spans="1:22" ht="43.5">
      <c r="A40" s="3" t="s">
        <v>315</v>
      </c>
      <c r="B40" t="s">
        <v>74</v>
      </c>
      <c r="C40" s="3" t="s">
        <v>75</v>
      </c>
      <c r="F40" s="3" t="s">
        <v>316</v>
      </c>
      <c r="G40" t="s">
        <v>77</v>
      </c>
      <c r="H40" s="3" t="s">
        <v>78</v>
      </c>
      <c r="I40" t="s">
        <v>227</v>
      </c>
      <c r="J40" s="3" t="s">
        <v>216</v>
      </c>
      <c r="K40" s="4" t="s">
        <v>317</v>
      </c>
      <c r="L40" s="3" t="s">
        <v>318</v>
      </c>
      <c r="M40" s="3" t="s">
        <v>83</v>
      </c>
      <c r="N40" s="5">
        <v>45931</v>
      </c>
      <c r="O40" s="6">
        <v>27000</v>
      </c>
      <c r="P40" s="6">
        <v>20000</v>
      </c>
      <c r="Q40" s="6">
        <v>47000</v>
      </c>
      <c r="R40" t="s">
        <v>35</v>
      </c>
      <c r="S40" s="7">
        <v>27000</v>
      </c>
      <c r="T40" s="8">
        <v>20000</v>
      </c>
      <c r="U40" s="7">
        <f>S40+T40</f>
        <v>47000</v>
      </c>
      <c r="V40" s="9" t="s">
        <v>319</v>
      </c>
    </row>
    <row r="41" spans="1:22" ht="29.1">
      <c r="A41" s="3" t="s">
        <v>320</v>
      </c>
      <c r="B41" t="s">
        <v>321</v>
      </c>
      <c r="C41" s="3" t="s">
        <v>322</v>
      </c>
      <c r="F41" s="3" t="s">
        <v>323</v>
      </c>
      <c r="G41" t="s">
        <v>28</v>
      </c>
      <c r="H41" s="3" t="s">
        <v>298</v>
      </c>
      <c r="I41" t="s">
        <v>324</v>
      </c>
      <c r="J41" s="3" t="s">
        <v>325</v>
      </c>
      <c r="K41" s="4" t="s">
        <v>326</v>
      </c>
      <c r="L41" s="3" t="s">
        <v>327</v>
      </c>
      <c r="M41" s="3" t="s">
        <v>328</v>
      </c>
      <c r="N41" s="5">
        <v>45839</v>
      </c>
      <c r="O41" s="6">
        <v>20047</v>
      </c>
      <c r="P41" s="6">
        <v>20000</v>
      </c>
      <c r="Q41" s="6">
        <v>20047</v>
      </c>
      <c r="R41" t="s">
        <v>35</v>
      </c>
      <c r="S41" s="7">
        <v>10500</v>
      </c>
      <c r="T41" s="8">
        <v>20000</v>
      </c>
      <c r="U41" s="7">
        <f>S41+T41</f>
        <v>30500</v>
      </c>
      <c r="V41" s="9" t="s">
        <v>323</v>
      </c>
    </row>
    <row r="42" spans="1:22" ht="29.1">
      <c r="A42" s="3" t="s">
        <v>329</v>
      </c>
      <c r="B42" t="s">
        <v>330</v>
      </c>
      <c r="C42" s="3" t="s">
        <v>331</v>
      </c>
      <c r="D42" t="s">
        <v>330</v>
      </c>
      <c r="E42" t="s">
        <v>331</v>
      </c>
      <c r="F42" s="3" t="s">
        <v>332</v>
      </c>
      <c r="G42" t="s">
        <v>77</v>
      </c>
      <c r="H42" s="3" t="s">
        <v>266</v>
      </c>
      <c r="I42" t="s">
        <v>333</v>
      </c>
      <c r="J42" s="3" t="s">
        <v>334</v>
      </c>
      <c r="K42" s="4" t="s">
        <v>335</v>
      </c>
      <c r="L42" s="3" t="s">
        <v>336</v>
      </c>
      <c r="M42" s="3" t="s">
        <v>181</v>
      </c>
      <c r="N42" s="5">
        <v>45901</v>
      </c>
      <c r="O42" s="6">
        <v>3430</v>
      </c>
      <c r="P42" s="6">
        <v>20000</v>
      </c>
      <c r="Q42" s="6">
        <v>23430</v>
      </c>
      <c r="R42" t="s">
        <v>35</v>
      </c>
      <c r="S42" s="7">
        <v>3000</v>
      </c>
      <c r="T42" s="8">
        <v>20000</v>
      </c>
      <c r="U42" s="7">
        <f>S42+T42</f>
        <v>23000</v>
      </c>
      <c r="V42" s="9" t="s">
        <v>337</v>
      </c>
    </row>
    <row r="43" spans="1:22" ht="43.5">
      <c r="A43" s="3" t="s">
        <v>338</v>
      </c>
      <c r="B43" t="s">
        <v>339</v>
      </c>
      <c r="C43" s="3" t="s">
        <v>340</v>
      </c>
      <c r="F43" s="3" t="s">
        <v>341</v>
      </c>
      <c r="G43" t="s">
        <v>28</v>
      </c>
      <c r="H43" s="3" t="s">
        <v>298</v>
      </c>
      <c r="I43" t="s">
        <v>57</v>
      </c>
      <c r="J43" s="3" t="s">
        <v>58</v>
      </c>
      <c r="K43" s="4" t="s">
        <v>342</v>
      </c>
      <c r="L43" s="3" t="s">
        <v>343</v>
      </c>
      <c r="M43" s="3" t="s">
        <v>344</v>
      </c>
      <c r="N43" s="5">
        <v>45870</v>
      </c>
      <c r="O43" s="6">
        <v>30000</v>
      </c>
      <c r="P43" s="6">
        <v>20000</v>
      </c>
      <c r="Q43" s="6">
        <v>30000</v>
      </c>
      <c r="R43" t="s">
        <v>35</v>
      </c>
      <c r="S43" s="7">
        <v>15000</v>
      </c>
      <c r="T43" s="8">
        <v>20000</v>
      </c>
      <c r="U43" s="7">
        <f>S43+T43</f>
        <v>35000</v>
      </c>
      <c r="V43" s="9" t="s">
        <v>341</v>
      </c>
    </row>
    <row r="44" spans="1:22" ht="29.1">
      <c r="A44" s="10" t="s">
        <v>345</v>
      </c>
      <c r="B44" s="10" t="s">
        <v>346</v>
      </c>
      <c r="C44" s="10" t="s">
        <v>347</v>
      </c>
      <c r="D44" s="10"/>
      <c r="E44" s="10"/>
      <c r="F44" s="10" t="s">
        <v>348</v>
      </c>
      <c r="G44" s="10" t="s">
        <v>28</v>
      </c>
      <c r="H44" s="10" t="s">
        <v>29</v>
      </c>
      <c r="I44" s="11" t="s">
        <v>288</v>
      </c>
      <c r="J44" s="11" t="s">
        <v>289</v>
      </c>
      <c r="K44" s="12" t="s">
        <v>349</v>
      </c>
      <c r="L44" s="10" t="s">
        <v>350</v>
      </c>
      <c r="M44" s="10" t="s">
        <v>238</v>
      </c>
      <c r="N44" s="13">
        <v>45901</v>
      </c>
      <c r="O44" s="11">
        <v>62200</v>
      </c>
      <c r="P44" s="6"/>
      <c r="Q44" s="11">
        <v>62200</v>
      </c>
      <c r="R44" s="11" t="s">
        <v>84</v>
      </c>
      <c r="S44" s="15">
        <v>31000</v>
      </c>
      <c r="T44" s="7"/>
      <c r="U44" s="15">
        <f>S44+T44</f>
        <v>31000</v>
      </c>
      <c r="V44" s="10" t="s">
        <v>348</v>
      </c>
    </row>
    <row r="45" spans="1:22" ht="29.1">
      <c r="A45" s="10" t="s">
        <v>351</v>
      </c>
      <c r="B45" s="10" t="s">
        <v>352</v>
      </c>
      <c r="C45" s="10" t="s">
        <v>353</v>
      </c>
      <c r="D45" s="10"/>
      <c r="E45" s="10"/>
      <c r="F45" s="10" t="s">
        <v>354</v>
      </c>
      <c r="G45" s="10" t="s">
        <v>28</v>
      </c>
      <c r="H45" s="10" t="s">
        <v>29</v>
      </c>
      <c r="I45" s="11" t="s">
        <v>288</v>
      </c>
      <c r="J45" s="11" t="s">
        <v>289</v>
      </c>
      <c r="K45" s="12" t="s">
        <v>349</v>
      </c>
      <c r="L45" s="10" t="s">
        <v>355</v>
      </c>
      <c r="M45" s="10" t="s">
        <v>238</v>
      </c>
      <c r="N45" s="13">
        <v>45901</v>
      </c>
      <c r="O45" s="11">
        <v>45000</v>
      </c>
      <c r="P45" s="6"/>
      <c r="Q45" s="11">
        <v>45000</v>
      </c>
      <c r="R45" s="11" t="s">
        <v>84</v>
      </c>
      <c r="S45" s="15">
        <v>22500</v>
      </c>
      <c r="T45" s="7"/>
      <c r="U45" s="15">
        <f>S45+T45</f>
        <v>22500</v>
      </c>
      <c r="V45" s="10" t="s">
        <v>356</v>
      </c>
    </row>
    <row r="46" spans="1:22" ht="29.1">
      <c r="A46" s="3" t="s">
        <v>357</v>
      </c>
      <c r="B46" t="s">
        <v>147</v>
      </c>
      <c r="C46" s="3" t="s">
        <v>148</v>
      </c>
      <c r="F46" s="3" t="s">
        <v>149</v>
      </c>
      <c r="G46" t="s">
        <v>28</v>
      </c>
      <c r="H46" s="3" t="s">
        <v>29</v>
      </c>
      <c r="I46" t="s">
        <v>358</v>
      </c>
      <c r="J46" s="3" t="s">
        <v>359</v>
      </c>
      <c r="K46" s="4" t="s">
        <v>360</v>
      </c>
      <c r="L46" s="3" t="s">
        <v>361</v>
      </c>
      <c r="M46" s="3" t="s">
        <v>154</v>
      </c>
      <c r="N46" s="5">
        <v>46357</v>
      </c>
      <c r="O46" s="6">
        <v>70400</v>
      </c>
      <c r="P46" s="6"/>
      <c r="Q46" s="6">
        <v>70400</v>
      </c>
      <c r="R46" t="s">
        <v>35</v>
      </c>
      <c r="S46" s="7">
        <v>35000</v>
      </c>
      <c r="T46" s="8"/>
      <c r="U46" s="7">
        <f>S46+T46</f>
        <v>35000</v>
      </c>
      <c r="V46" s="9" t="s">
        <v>362</v>
      </c>
    </row>
    <row r="47" spans="1:22" ht="57.95">
      <c r="A47" s="3" t="s">
        <v>363</v>
      </c>
      <c r="B47" t="s">
        <v>44</v>
      </c>
      <c r="C47" s="3" t="s">
        <v>45</v>
      </c>
      <c r="F47" s="3" t="s">
        <v>364</v>
      </c>
      <c r="G47" t="s">
        <v>28</v>
      </c>
      <c r="H47" s="3" t="s">
        <v>29</v>
      </c>
      <c r="I47" t="s">
        <v>57</v>
      </c>
      <c r="J47" s="3" t="s">
        <v>58</v>
      </c>
      <c r="K47" s="4" t="s">
        <v>365</v>
      </c>
      <c r="L47" s="3" t="s">
        <v>366</v>
      </c>
      <c r="M47" s="3" t="s">
        <v>51</v>
      </c>
      <c r="N47" s="5">
        <v>45931</v>
      </c>
      <c r="O47" s="6">
        <v>119706</v>
      </c>
      <c r="P47" s="6"/>
      <c r="Q47" s="6">
        <v>119706</v>
      </c>
      <c r="R47" t="s">
        <v>35</v>
      </c>
      <c r="S47" s="7">
        <v>60000</v>
      </c>
      <c r="T47" s="8"/>
      <c r="U47" s="7">
        <f>S47+T47</f>
        <v>60000</v>
      </c>
      <c r="V47" s="9" t="s">
        <v>367</v>
      </c>
    </row>
    <row r="48" spans="1:22" ht="101.45">
      <c r="A48" s="3" t="s">
        <v>368</v>
      </c>
      <c r="B48" t="s">
        <v>157</v>
      </c>
      <c r="C48" s="3" t="s">
        <v>158</v>
      </c>
      <c r="D48" t="s">
        <v>369</v>
      </c>
      <c r="E48" t="s">
        <v>370</v>
      </c>
      <c r="F48" s="3" t="s">
        <v>371</v>
      </c>
      <c r="G48" t="s">
        <v>77</v>
      </c>
      <c r="H48" s="3" t="s">
        <v>160</v>
      </c>
      <c r="I48" t="s">
        <v>324</v>
      </c>
      <c r="J48" s="3" t="s">
        <v>372</v>
      </c>
      <c r="K48" s="4" t="s">
        <v>373</v>
      </c>
      <c r="L48" s="3" t="s">
        <v>374</v>
      </c>
      <c r="M48" s="3" t="s">
        <v>375</v>
      </c>
      <c r="N48" s="5">
        <v>45931</v>
      </c>
      <c r="O48" s="6">
        <v>16000</v>
      </c>
      <c r="P48" s="6"/>
      <c r="Q48" s="6">
        <v>16000</v>
      </c>
      <c r="R48" t="s">
        <v>35</v>
      </c>
      <c r="S48" s="7">
        <v>10000</v>
      </c>
      <c r="T48" s="8"/>
      <c r="U48" s="7">
        <f>S48+T48</f>
        <v>10000</v>
      </c>
      <c r="V48" s="9" t="s">
        <v>376</v>
      </c>
    </row>
    <row r="49" spans="1:22" ht="43.5">
      <c r="A49" s="3" t="s">
        <v>377</v>
      </c>
      <c r="B49" t="s">
        <v>378</v>
      </c>
      <c r="C49" s="3" t="s">
        <v>379</v>
      </c>
      <c r="F49" s="3" t="s">
        <v>380</v>
      </c>
      <c r="G49" t="s">
        <v>28</v>
      </c>
      <c r="H49" s="3" t="s">
        <v>298</v>
      </c>
      <c r="I49" t="s">
        <v>324</v>
      </c>
      <c r="J49" s="3" t="s">
        <v>372</v>
      </c>
      <c r="K49" s="4" t="s">
        <v>373</v>
      </c>
      <c r="L49" s="3" t="s">
        <v>381</v>
      </c>
      <c r="M49" s="3" t="s">
        <v>238</v>
      </c>
      <c r="N49" s="5">
        <v>45962</v>
      </c>
      <c r="O49" s="6">
        <v>29000</v>
      </c>
      <c r="P49" s="6"/>
      <c r="Q49" s="6">
        <v>29000</v>
      </c>
      <c r="R49" t="s">
        <v>35</v>
      </c>
      <c r="S49" s="7">
        <v>15000</v>
      </c>
      <c r="T49" s="8"/>
      <c r="U49" s="7">
        <f>S49+T49</f>
        <v>15000</v>
      </c>
      <c r="V49" s="9" t="s">
        <v>382</v>
      </c>
    </row>
    <row r="50" spans="1:22" ht="29.1">
      <c r="A50" s="3" t="s">
        <v>383</v>
      </c>
      <c r="B50" t="s">
        <v>384</v>
      </c>
      <c r="C50" s="3" t="s">
        <v>385</v>
      </c>
      <c r="F50" s="3" t="s">
        <v>386</v>
      </c>
      <c r="G50" t="s">
        <v>28</v>
      </c>
      <c r="H50" s="3" t="s">
        <v>266</v>
      </c>
      <c r="I50" t="s">
        <v>387</v>
      </c>
      <c r="J50" s="3" t="s">
        <v>388</v>
      </c>
      <c r="K50" s="4" t="s">
        <v>389</v>
      </c>
      <c r="L50" s="3" t="s">
        <v>390</v>
      </c>
      <c r="M50" s="3" t="s">
        <v>154</v>
      </c>
      <c r="N50" s="5">
        <v>46235</v>
      </c>
      <c r="O50" s="6">
        <v>52370</v>
      </c>
      <c r="P50" s="6"/>
      <c r="Q50" s="6">
        <v>52370</v>
      </c>
      <c r="R50" t="s">
        <v>35</v>
      </c>
      <c r="S50" s="7">
        <v>26000</v>
      </c>
      <c r="T50" s="8"/>
      <c r="U50" s="7">
        <f>S50+T50</f>
        <v>26000</v>
      </c>
      <c r="V50" s="9" t="s">
        <v>391</v>
      </c>
    </row>
    <row r="51" spans="1:22" ht="29.1">
      <c r="A51" s="3" t="s">
        <v>392</v>
      </c>
      <c r="B51" t="s">
        <v>37</v>
      </c>
      <c r="C51" s="3" t="s">
        <v>393</v>
      </c>
      <c r="D51" t="s">
        <v>37</v>
      </c>
      <c r="E51" t="s">
        <v>393</v>
      </c>
      <c r="F51" s="3" t="s">
        <v>394</v>
      </c>
      <c r="G51" t="s">
        <v>77</v>
      </c>
      <c r="H51" s="3" t="s">
        <v>126</v>
      </c>
      <c r="I51" t="s">
        <v>395</v>
      </c>
      <c r="J51" s="3" t="s">
        <v>396</v>
      </c>
      <c r="K51" s="4" t="s">
        <v>397</v>
      </c>
      <c r="L51" s="3" t="s">
        <v>398</v>
      </c>
      <c r="M51" s="3" t="s">
        <v>399</v>
      </c>
      <c r="N51" s="5">
        <v>45901</v>
      </c>
      <c r="O51" s="6">
        <v>11535</v>
      </c>
      <c r="P51" s="6">
        <v>20000</v>
      </c>
      <c r="Q51" s="6">
        <v>31535</v>
      </c>
      <c r="R51" t="s">
        <v>35</v>
      </c>
      <c r="S51" s="7">
        <v>10000</v>
      </c>
      <c r="T51" s="8">
        <v>20000</v>
      </c>
      <c r="U51" s="7">
        <f>S51+T51</f>
        <v>30000</v>
      </c>
      <c r="V51" s="9" t="s">
        <v>400</v>
      </c>
    </row>
    <row r="52" spans="1:22" ht="43.5">
      <c r="A52" s="3" t="s">
        <v>401</v>
      </c>
      <c r="B52" t="s">
        <v>224</v>
      </c>
      <c r="C52" s="3" t="s">
        <v>225</v>
      </c>
      <c r="F52" s="3" t="s">
        <v>402</v>
      </c>
      <c r="G52" t="s">
        <v>77</v>
      </c>
      <c r="H52" s="3" t="s">
        <v>126</v>
      </c>
      <c r="I52" t="s">
        <v>140</v>
      </c>
      <c r="J52" s="3" t="s">
        <v>141</v>
      </c>
      <c r="K52" s="4" t="s">
        <v>403</v>
      </c>
      <c r="L52" s="3" t="s">
        <v>404</v>
      </c>
      <c r="M52" s="3" t="s">
        <v>405</v>
      </c>
      <c r="N52" s="5">
        <v>45931</v>
      </c>
      <c r="O52" s="6">
        <v>4390</v>
      </c>
      <c r="P52" s="6">
        <v>20000</v>
      </c>
      <c r="Q52" s="6">
        <v>24390</v>
      </c>
      <c r="R52" t="s">
        <v>35</v>
      </c>
      <c r="S52" s="7">
        <v>4300</v>
      </c>
      <c r="T52" s="8">
        <v>20000</v>
      </c>
      <c r="U52" s="7">
        <f>S52+T52</f>
        <v>24300</v>
      </c>
      <c r="V52" s="9" t="s">
        <v>406</v>
      </c>
    </row>
    <row r="53" spans="1:22" ht="43.5">
      <c r="A53" s="3" t="s">
        <v>407</v>
      </c>
      <c r="B53" t="s">
        <v>168</v>
      </c>
      <c r="C53" s="3" t="s">
        <v>408</v>
      </c>
      <c r="F53" s="3" t="s">
        <v>409</v>
      </c>
      <c r="G53" t="s">
        <v>28</v>
      </c>
      <c r="H53" s="3" t="s">
        <v>78</v>
      </c>
      <c r="I53" t="s">
        <v>227</v>
      </c>
      <c r="J53" s="3" t="s">
        <v>216</v>
      </c>
      <c r="K53" s="4" t="s">
        <v>410</v>
      </c>
      <c r="L53" s="3" t="s">
        <v>411</v>
      </c>
      <c r="M53" s="3" t="s">
        <v>412</v>
      </c>
      <c r="N53" s="5">
        <v>45931</v>
      </c>
      <c r="O53" s="6">
        <v>13632</v>
      </c>
      <c r="P53" s="6">
        <v>20000</v>
      </c>
      <c r="Q53" s="6">
        <v>33632</v>
      </c>
      <c r="R53" t="s">
        <v>35</v>
      </c>
      <c r="S53" s="7">
        <v>10000</v>
      </c>
      <c r="T53" s="8">
        <v>20000</v>
      </c>
      <c r="U53" s="7">
        <v>30000</v>
      </c>
      <c r="V53" s="9" t="s">
        <v>413</v>
      </c>
    </row>
    <row r="54" spans="1:22" ht="43.5">
      <c r="A54" s="3" t="s">
        <v>414</v>
      </c>
      <c r="B54" t="s">
        <v>415</v>
      </c>
      <c r="C54" s="3" t="s">
        <v>416</v>
      </c>
      <c r="D54" t="s">
        <v>417</v>
      </c>
      <c r="E54" t="s">
        <v>418</v>
      </c>
      <c r="F54" s="3" t="s">
        <v>419</v>
      </c>
      <c r="G54" t="s">
        <v>77</v>
      </c>
      <c r="H54" s="3" t="s">
        <v>160</v>
      </c>
      <c r="I54" t="s">
        <v>254</v>
      </c>
      <c r="J54" s="3" t="s">
        <v>420</v>
      </c>
      <c r="K54" s="4" t="s">
        <v>421</v>
      </c>
      <c r="L54" s="3" t="s">
        <v>422</v>
      </c>
      <c r="M54" s="3" t="s">
        <v>181</v>
      </c>
      <c r="N54" s="5">
        <v>46113</v>
      </c>
      <c r="O54" s="6">
        <v>12000</v>
      </c>
      <c r="P54" s="6">
        <v>20000</v>
      </c>
      <c r="Q54" s="6">
        <v>32000</v>
      </c>
      <c r="R54" t="s">
        <v>35</v>
      </c>
      <c r="S54" s="7">
        <v>10000</v>
      </c>
      <c r="T54" s="8">
        <v>20000</v>
      </c>
      <c r="U54" s="7">
        <f>S54+T54</f>
        <v>30000</v>
      </c>
      <c r="V54" s="9" t="s">
        <v>423</v>
      </c>
    </row>
    <row r="55" spans="1:22" ht="72.599999999999994">
      <c r="A55" s="3" t="s">
        <v>424</v>
      </c>
      <c r="B55" t="s">
        <v>425</v>
      </c>
      <c r="C55" s="3" t="s">
        <v>426</v>
      </c>
      <c r="F55" s="3" t="s">
        <v>427</v>
      </c>
      <c r="G55" t="s">
        <v>28</v>
      </c>
      <c r="H55" s="3" t="s">
        <v>298</v>
      </c>
      <c r="I55" t="s">
        <v>428</v>
      </c>
      <c r="J55" s="3" t="s">
        <v>429</v>
      </c>
      <c r="K55" s="4" t="s">
        <v>430</v>
      </c>
      <c r="L55" s="3" t="s">
        <v>431</v>
      </c>
      <c r="M55" s="3" t="s">
        <v>432</v>
      </c>
      <c r="N55" s="5">
        <v>46054</v>
      </c>
      <c r="O55" s="6">
        <v>40000</v>
      </c>
      <c r="P55" s="6"/>
      <c r="Q55" s="6">
        <v>40000</v>
      </c>
      <c r="R55" t="s">
        <v>35</v>
      </c>
      <c r="S55" s="7">
        <v>20000</v>
      </c>
      <c r="T55" s="8"/>
      <c r="U55" s="7">
        <f>S55+T55</f>
        <v>20000</v>
      </c>
      <c r="V55" s="9"/>
    </row>
    <row r="56" spans="1:22" ht="43.5">
      <c r="A56" s="3" t="s">
        <v>433</v>
      </c>
      <c r="B56" t="s">
        <v>346</v>
      </c>
      <c r="C56" s="3" t="s">
        <v>434</v>
      </c>
      <c r="D56" t="s">
        <v>210</v>
      </c>
      <c r="E56" t="s">
        <v>435</v>
      </c>
      <c r="F56" s="3" t="s">
        <v>436</v>
      </c>
      <c r="G56" t="s">
        <v>77</v>
      </c>
      <c r="H56" s="3" t="s">
        <v>266</v>
      </c>
      <c r="I56" t="s">
        <v>133</v>
      </c>
      <c r="J56" s="3" t="s">
        <v>437</v>
      </c>
      <c r="K56" s="4" t="s">
        <v>438</v>
      </c>
      <c r="L56" s="3" t="s">
        <v>439</v>
      </c>
      <c r="M56" s="3" t="s">
        <v>440</v>
      </c>
      <c r="N56" s="5">
        <v>45839</v>
      </c>
      <c r="O56" s="6">
        <v>9000</v>
      </c>
      <c r="P56" s="6">
        <v>20000</v>
      </c>
      <c r="Q56" s="6">
        <v>29000</v>
      </c>
      <c r="R56" t="s">
        <v>35</v>
      </c>
      <c r="S56" s="7">
        <v>9000</v>
      </c>
      <c r="T56" s="8">
        <v>20000</v>
      </c>
      <c r="U56" s="7">
        <f>S56+T56</f>
        <v>29000</v>
      </c>
      <c r="V56" s="9" t="s">
        <v>441</v>
      </c>
    </row>
    <row r="57" spans="1:22" ht="29.1">
      <c r="A57" s="3" t="s">
        <v>442</v>
      </c>
      <c r="B57" t="s">
        <v>443</v>
      </c>
      <c r="C57" s="3" t="s">
        <v>444</v>
      </c>
      <c r="F57" s="3" t="s">
        <v>445</v>
      </c>
      <c r="G57" t="s">
        <v>28</v>
      </c>
      <c r="H57" s="3" t="s">
        <v>29</v>
      </c>
      <c r="I57" t="s">
        <v>446</v>
      </c>
      <c r="J57" s="3" t="s">
        <v>447</v>
      </c>
      <c r="K57" s="4" t="s">
        <v>448</v>
      </c>
      <c r="L57" s="3" t="s">
        <v>449</v>
      </c>
      <c r="M57" s="3" t="s">
        <v>450</v>
      </c>
      <c r="N57" s="5">
        <v>45839</v>
      </c>
      <c r="O57" s="6">
        <v>37112</v>
      </c>
      <c r="P57" s="6"/>
      <c r="Q57" s="6">
        <v>37112</v>
      </c>
      <c r="R57" t="s">
        <v>35</v>
      </c>
      <c r="S57" s="7">
        <v>19000</v>
      </c>
      <c r="T57" s="8"/>
      <c r="U57" s="7">
        <f>S57+T57</f>
        <v>19000</v>
      </c>
      <c r="V57" s="9" t="s">
        <v>451</v>
      </c>
    </row>
    <row r="58" spans="1:22" ht="29.1">
      <c r="A58" s="3" t="s">
        <v>452</v>
      </c>
      <c r="B58" t="s">
        <v>251</v>
      </c>
      <c r="C58" s="3" t="s">
        <v>252</v>
      </c>
      <c r="F58" s="3" t="s">
        <v>253</v>
      </c>
      <c r="G58" t="s">
        <v>28</v>
      </c>
      <c r="H58" s="3" t="s">
        <v>29</v>
      </c>
      <c r="I58" t="s">
        <v>446</v>
      </c>
      <c r="J58" s="3" t="s">
        <v>447</v>
      </c>
      <c r="K58" s="4" t="s">
        <v>453</v>
      </c>
      <c r="L58" s="3" t="s">
        <v>454</v>
      </c>
      <c r="M58" s="3" t="s">
        <v>258</v>
      </c>
      <c r="N58" s="5">
        <v>46143</v>
      </c>
      <c r="O58" s="6">
        <v>17245</v>
      </c>
      <c r="P58" s="6"/>
      <c r="Q58" s="6">
        <v>17245</v>
      </c>
      <c r="R58" t="s">
        <v>35</v>
      </c>
      <c r="S58" s="7">
        <v>10000</v>
      </c>
      <c r="T58" s="8"/>
      <c r="U58" s="7">
        <f>S58+T58</f>
        <v>10000</v>
      </c>
      <c r="V58" s="9" t="s">
        <v>455</v>
      </c>
    </row>
    <row r="59" spans="1:22" ht="29.1">
      <c r="A59" s="3" t="s">
        <v>456</v>
      </c>
      <c r="B59" t="s">
        <v>457</v>
      </c>
      <c r="C59" s="3" t="s">
        <v>458</v>
      </c>
      <c r="F59" s="3" t="s">
        <v>459</v>
      </c>
      <c r="G59" t="s">
        <v>28</v>
      </c>
      <c r="H59" s="3" t="s">
        <v>266</v>
      </c>
      <c r="I59" t="s">
        <v>446</v>
      </c>
      <c r="J59" s="3" t="s">
        <v>447</v>
      </c>
      <c r="K59" s="4" t="s">
        <v>460</v>
      </c>
      <c r="L59" s="3" t="s">
        <v>461</v>
      </c>
      <c r="M59" s="3" t="s">
        <v>462</v>
      </c>
      <c r="N59" s="5">
        <v>46143</v>
      </c>
      <c r="O59" s="6">
        <v>13423</v>
      </c>
      <c r="P59" s="6"/>
      <c r="Q59" s="6">
        <v>13423</v>
      </c>
      <c r="R59" t="s">
        <v>35</v>
      </c>
      <c r="S59" s="7">
        <v>10000</v>
      </c>
      <c r="T59" s="8"/>
      <c r="U59" s="7">
        <f>S59+T59</f>
        <v>10000</v>
      </c>
      <c r="V59" s="9" t="s">
        <v>463</v>
      </c>
    </row>
    <row r="60" spans="1:22" ht="43.5">
      <c r="A60" s="3" t="s">
        <v>464</v>
      </c>
      <c r="B60" t="s">
        <v>147</v>
      </c>
      <c r="C60" s="3" t="s">
        <v>465</v>
      </c>
      <c r="F60" s="3" t="s">
        <v>466</v>
      </c>
      <c r="G60" t="s">
        <v>179</v>
      </c>
      <c r="H60" s="3" t="s">
        <v>180</v>
      </c>
      <c r="I60" t="s">
        <v>117</v>
      </c>
      <c r="J60" s="3" t="s">
        <v>118</v>
      </c>
      <c r="K60" s="4" t="s">
        <v>467</v>
      </c>
      <c r="L60" s="3" t="s">
        <v>468</v>
      </c>
      <c r="M60" s="3" t="s">
        <v>181</v>
      </c>
      <c r="N60" s="5">
        <v>45931</v>
      </c>
      <c r="O60" s="6">
        <v>41750</v>
      </c>
      <c r="P60" s="6"/>
      <c r="Q60" s="6">
        <v>41750</v>
      </c>
      <c r="R60" t="s">
        <v>35</v>
      </c>
      <c r="S60" s="7">
        <v>21000</v>
      </c>
      <c r="T60" s="8"/>
      <c r="U60" s="7">
        <f>S60+T60</f>
        <v>21000</v>
      </c>
      <c r="V60" s="9" t="s">
        <v>469</v>
      </c>
    </row>
    <row r="61" spans="1:22" ht="29.1">
      <c r="A61" s="10" t="s">
        <v>470</v>
      </c>
      <c r="B61" s="10" t="s">
        <v>471</v>
      </c>
      <c r="C61" s="10" t="s">
        <v>472</v>
      </c>
      <c r="D61" s="10"/>
      <c r="E61" s="10"/>
      <c r="F61" s="10" t="s">
        <v>473</v>
      </c>
      <c r="G61" s="10" t="s">
        <v>28</v>
      </c>
      <c r="H61" s="10" t="s">
        <v>29</v>
      </c>
      <c r="I61" s="11" t="s">
        <v>79</v>
      </c>
      <c r="J61" s="11" t="s">
        <v>80</v>
      </c>
      <c r="K61" s="12" t="s">
        <v>474</v>
      </c>
      <c r="L61" s="10" t="s">
        <v>475</v>
      </c>
      <c r="M61" s="10" t="s">
        <v>238</v>
      </c>
      <c r="N61" s="13">
        <v>45901</v>
      </c>
      <c r="O61" s="11">
        <v>42000</v>
      </c>
      <c r="P61" s="6"/>
      <c r="Q61" s="11">
        <v>42000</v>
      </c>
      <c r="R61" s="11" t="s">
        <v>84</v>
      </c>
      <c r="S61" s="15">
        <v>21000</v>
      </c>
      <c r="T61" s="7"/>
      <c r="U61" s="15">
        <f>S61+T61</f>
        <v>21000</v>
      </c>
      <c r="V61" s="10" t="s">
        <v>476</v>
      </c>
    </row>
    <row r="62" spans="1:22" ht="29.1">
      <c r="A62" s="3" t="s">
        <v>477</v>
      </c>
      <c r="B62" t="s">
        <v>197</v>
      </c>
      <c r="C62" s="3" t="s">
        <v>198</v>
      </c>
      <c r="F62" s="3" t="s">
        <v>478</v>
      </c>
      <c r="G62" t="s">
        <v>28</v>
      </c>
      <c r="H62" s="3" t="s">
        <v>29</v>
      </c>
      <c r="I62" t="s">
        <v>254</v>
      </c>
      <c r="J62" s="3" t="s">
        <v>479</v>
      </c>
      <c r="K62" s="4" t="s">
        <v>480</v>
      </c>
      <c r="L62" s="3" t="s">
        <v>481</v>
      </c>
      <c r="M62" s="3" t="s">
        <v>482</v>
      </c>
      <c r="N62" s="5">
        <v>46113</v>
      </c>
      <c r="O62" s="6">
        <v>69068</v>
      </c>
      <c r="P62" s="6"/>
      <c r="Q62" s="6">
        <v>69068</v>
      </c>
      <c r="R62" t="s">
        <v>35</v>
      </c>
      <c r="S62" s="7">
        <v>35000</v>
      </c>
      <c r="T62" s="8"/>
      <c r="U62" s="7">
        <f>S62+T62</f>
        <v>35000</v>
      </c>
      <c r="V62" s="9" t="s">
        <v>483</v>
      </c>
    </row>
    <row r="63" spans="1:22" ht="29.1">
      <c r="A63" s="3" t="s">
        <v>484</v>
      </c>
      <c r="B63" t="s">
        <v>378</v>
      </c>
      <c r="C63" s="3" t="s">
        <v>485</v>
      </c>
      <c r="F63" s="3" t="s">
        <v>486</v>
      </c>
      <c r="G63" t="s">
        <v>28</v>
      </c>
      <c r="H63" s="3" t="s">
        <v>29</v>
      </c>
      <c r="I63" t="s">
        <v>117</v>
      </c>
      <c r="J63" s="3" t="s">
        <v>118</v>
      </c>
      <c r="K63" s="4" t="s">
        <v>487</v>
      </c>
      <c r="L63" s="3" t="s">
        <v>488</v>
      </c>
      <c r="M63" s="3" t="s">
        <v>489</v>
      </c>
      <c r="N63" s="5">
        <v>45962</v>
      </c>
      <c r="O63" s="6">
        <v>21000</v>
      </c>
      <c r="P63" s="6"/>
      <c r="Q63" s="6">
        <v>21000</v>
      </c>
      <c r="R63" t="s">
        <v>35</v>
      </c>
      <c r="S63" s="7">
        <v>10500</v>
      </c>
      <c r="T63" s="8"/>
      <c r="U63" s="7">
        <f>S63+T63</f>
        <v>10500</v>
      </c>
      <c r="V63" s="9" t="s">
        <v>486</v>
      </c>
    </row>
    <row r="64" spans="1:22" ht="57.95">
      <c r="A64" s="10" t="s">
        <v>490</v>
      </c>
      <c r="B64" s="10" t="s">
        <v>123</v>
      </c>
      <c r="C64" s="10" t="s">
        <v>491</v>
      </c>
      <c r="D64" s="10"/>
      <c r="E64" s="10"/>
      <c r="F64" s="10" t="s">
        <v>492</v>
      </c>
      <c r="G64" s="10" t="s">
        <v>28</v>
      </c>
      <c r="H64" s="10" t="s">
        <v>29</v>
      </c>
      <c r="I64" s="11" t="s">
        <v>493</v>
      </c>
      <c r="J64" s="11" t="s">
        <v>289</v>
      </c>
      <c r="K64" s="12" t="s">
        <v>494</v>
      </c>
      <c r="L64" s="10" t="s">
        <v>495</v>
      </c>
      <c r="M64" s="10" t="s">
        <v>41</v>
      </c>
      <c r="N64" s="13">
        <v>45901</v>
      </c>
      <c r="O64" s="11">
        <v>74258</v>
      </c>
      <c r="P64" s="6"/>
      <c r="Q64" s="11">
        <v>74258</v>
      </c>
      <c r="R64" s="11" t="s">
        <v>84</v>
      </c>
      <c r="S64" s="15">
        <v>36000</v>
      </c>
      <c r="T64" s="7"/>
      <c r="U64" s="15">
        <f>S64+T64</f>
        <v>36000</v>
      </c>
      <c r="V64" s="10" t="s">
        <v>496</v>
      </c>
    </row>
    <row r="65" spans="1:22" ht="29.1">
      <c r="A65" s="3" t="s">
        <v>497</v>
      </c>
      <c r="B65" t="s">
        <v>498</v>
      </c>
      <c r="C65" s="3" t="s">
        <v>499</v>
      </c>
      <c r="F65" s="3" t="s">
        <v>500</v>
      </c>
      <c r="G65" t="s">
        <v>28</v>
      </c>
      <c r="H65" s="3" t="s">
        <v>29</v>
      </c>
      <c r="I65" t="s">
        <v>254</v>
      </c>
      <c r="J65" s="3" t="s">
        <v>501</v>
      </c>
      <c r="K65" s="4" t="s">
        <v>502</v>
      </c>
      <c r="L65" s="3" t="s">
        <v>503</v>
      </c>
      <c r="M65" s="3" t="s">
        <v>41</v>
      </c>
      <c r="N65" s="5">
        <v>46419</v>
      </c>
      <c r="O65" s="6">
        <v>150000</v>
      </c>
      <c r="P65" s="6"/>
      <c r="Q65" s="6">
        <v>150000</v>
      </c>
      <c r="R65" t="s">
        <v>35</v>
      </c>
      <c r="S65" s="7">
        <v>75000</v>
      </c>
      <c r="T65" s="8"/>
      <c r="U65" s="7">
        <f>S65+T65</f>
        <v>75000</v>
      </c>
      <c r="V65" s="9" t="s">
        <v>500</v>
      </c>
    </row>
    <row r="66" spans="1:22" ht="57.95">
      <c r="A66" s="3" t="s">
        <v>504</v>
      </c>
      <c r="B66" t="s">
        <v>123</v>
      </c>
      <c r="C66" s="3" t="s">
        <v>505</v>
      </c>
      <c r="D66" t="s">
        <v>204</v>
      </c>
      <c r="E66" t="s">
        <v>506</v>
      </c>
      <c r="F66" s="3" t="s">
        <v>507</v>
      </c>
      <c r="G66" t="s">
        <v>77</v>
      </c>
      <c r="H66" s="3" t="s">
        <v>160</v>
      </c>
      <c r="I66" t="s">
        <v>508</v>
      </c>
      <c r="J66" s="3" t="s">
        <v>509</v>
      </c>
      <c r="K66" s="4" t="s">
        <v>510</v>
      </c>
      <c r="L66" s="3" t="s">
        <v>511</v>
      </c>
      <c r="M66" s="3" t="s">
        <v>181</v>
      </c>
      <c r="N66" s="5">
        <v>45931</v>
      </c>
      <c r="O66" s="6">
        <v>4690</v>
      </c>
      <c r="P66" s="6">
        <v>20000</v>
      </c>
      <c r="Q66" s="6">
        <v>24690</v>
      </c>
      <c r="R66" t="s">
        <v>35</v>
      </c>
      <c r="S66" s="7">
        <v>4500</v>
      </c>
      <c r="T66" s="8">
        <v>20000</v>
      </c>
      <c r="U66" s="7">
        <f>S66+T66</f>
        <v>24500</v>
      </c>
      <c r="V66" s="9"/>
    </row>
    <row r="67" spans="1:22" ht="29.1">
      <c r="A67" s="3" t="s">
        <v>512</v>
      </c>
      <c r="B67" t="s">
        <v>224</v>
      </c>
      <c r="C67" s="3" t="s">
        <v>513</v>
      </c>
      <c r="F67" s="3" t="s">
        <v>514</v>
      </c>
      <c r="G67" t="s">
        <v>28</v>
      </c>
      <c r="H67" s="3" t="s">
        <v>266</v>
      </c>
      <c r="I67" t="s">
        <v>515</v>
      </c>
      <c r="J67" s="3" t="s">
        <v>516</v>
      </c>
      <c r="K67" s="4" t="s">
        <v>517</v>
      </c>
      <c r="L67" s="3" t="s">
        <v>518</v>
      </c>
      <c r="M67" s="3" t="s">
        <v>519</v>
      </c>
      <c r="N67" s="5">
        <v>45962</v>
      </c>
      <c r="O67" s="6">
        <v>13000</v>
      </c>
      <c r="P67" s="6"/>
      <c r="Q67" s="6">
        <v>13000</v>
      </c>
      <c r="R67" t="s">
        <v>35</v>
      </c>
      <c r="S67" s="7">
        <v>10000</v>
      </c>
      <c r="T67" s="8"/>
      <c r="U67" s="7">
        <f>S67+T67</f>
        <v>10000</v>
      </c>
      <c r="V67" s="9" t="s">
        <v>520</v>
      </c>
    </row>
    <row r="68" spans="1:22" ht="29.1">
      <c r="A68" s="3" t="s">
        <v>521</v>
      </c>
      <c r="B68" t="s">
        <v>522</v>
      </c>
      <c r="C68" s="3" t="s">
        <v>523</v>
      </c>
      <c r="F68" s="3" t="s">
        <v>524</v>
      </c>
      <c r="G68" t="s">
        <v>28</v>
      </c>
      <c r="H68" s="3" t="s">
        <v>29</v>
      </c>
      <c r="I68" t="s">
        <v>90</v>
      </c>
      <c r="J68" s="3" t="s">
        <v>91</v>
      </c>
      <c r="K68" s="4" t="s">
        <v>525</v>
      </c>
      <c r="L68" s="3" t="s">
        <v>93</v>
      </c>
      <c r="M68" s="3" t="s">
        <v>526</v>
      </c>
      <c r="N68" s="5">
        <v>46054</v>
      </c>
      <c r="O68" s="6">
        <v>38511</v>
      </c>
      <c r="P68" s="6"/>
      <c r="Q68" s="6">
        <v>38511</v>
      </c>
      <c r="R68" t="s">
        <v>35</v>
      </c>
      <c r="S68" s="7">
        <v>20000</v>
      </c>
      <c r="T68" s="8"/>
      <c r="U68" s="7">
        <f>S68+T68</f>
        <v>20000</v>
      </c>
      <c r="V68" s="9" t="s">
        <v>527</v>
      </c>
    </row>
    <row r="69" spans="1:22" ht="43.5">
      <c r="A69" s="3" t="s">
        <v>528</v>
      </c>
      <c r="B69" t="s">
        <v>529</v>
      </c>
      <c r="C69" s="3" t="s">
        <v>530</v>
      </c>
      <c r="F69" s="3" t="s">
        <v>531</v>
      </c>
      <c r="G69" t="s">
        <v>28</v>
      </c>
      <c r="H69" s="3" t="s">
        <v>29</v>
      </c>
      <c r="I69" t="s">
        <v>515</v>
      </c>
      <c r="J69" s="3" t="s">
        <v>532</v>
      </c>
      <c r="K69" s="4" t="s">
        <v>533</v>
      </c>
      <c r="L69" s="3" t="s">
        <v>534</v>
      </c>
      <c r="M69" s="3" t="s">
        <v>535</v>
      </c>
      <c r="N69" s="5">
        <v>45931</v>
      </c>
      <c r="O69" s="6">
        <v>12382</v>
      </c>
      <c r="P69" s="6"/>
      <c r="Q69" s="6">
        <v>12382</v>
      </c>
      <c r="R69" t="s">
        <v>35</v>
      </c>
      <c r="S69" s="7">
        <v>10000</v>
      </c>
      <c r="T69" s="8"/>
      <c r="U69" s="7">
        <f>S69+T69</f>
        <v>10000</v>
      </c>
      <c r="V69" s="9" t="s">
        <v>536</v>
      </c>
    </row>
    <row r="70" spans="1:22" ht="43.5">
      <c r="A70" s="3" t="s">
        <v>537</v>
      </c>
      <c r="B70" t="s">
        <v>538</v>
      </c>
      <c r="C70" s="3" t="s">
        <v>539</v>
      </c>
      <c r="F70" s="3" t="s">
        <v>540</v>
      </c>
      <c r="G70" t="s">
        <v>28</v>
      </c>
      <c r="H70" s="3" t="s">
        <v>541</v>
      </c>
      <c r="I70" t="s">
        <v>215</v>
      </c>
      <c r="J70" s="3" t="s">
        <v>542</v>
      </c>
      <c r="K70" s="4" t="s">
        <v>543</v>
      </c>
      <c r="L70" s="3" t="s">
        <v>544</v>
      </c>
      <c r="M70" s="3" t="s">
        <v>238</v>
      </c>
      <c r="N70" s="5">
        <v>46296</v>
      </c>
      <c r="O70" s="6">
        <v>27300</v>
      </c>
      <c r="P70" s="6"/>
      <c r="Q70" s="6">
        <v>27300</v>
      </c>
      <c r="R70" t="s">
        <v>35</v>
      </c>
      <c r="S70" s="7">
        <v>14000</v>
      </c>
      <c r="T70" s="8"/>
      <c r="U70" s="7">
        <f>S70+T70</f>
        <v>14000</v>
      </c>
      <c r="V70" s="9" t="s">
        <v>540</v>
      </c>
    </row>
    <row r="71" spans="1:22" ht="43.5">
      <c r="A71" s="3" t="s">
        <v>545</v>
      </c>
      <c r="B71" t="s">
        <v>546</v>
      </c>
      <c r="C71" s="3" t="s">
        <v>547</v>
      </c>
      <c r="F71" s="3" t="s">
        <v>548</v>
      </c>
      <c r="G71" t="s">
        <v>28</v>
      </c>
      <c r="H71" s="3" t="s">
        <v>29</v>
      </c>
      <c r="I71" t="s">
        <v>150</v>
      </c>
      <c r="J71" s="3" t="s">
        <v>549</v>
      </c>
      <c r="K71" s="4" t="s">
        <v>550</v>
      </c>
      <c r="L71" s="3" t="s">
        <v>551</v>
      </c>
      <c r="M71" s="3" t="s">
        <v>535</v>
      </c>
      <c r="N71" s="5">
        <v>46296</v>
      </c>
      <c r="O71" s="6">
        <v>54348</v>
      </c>
      <c r="P71" s="6"/>
      <c r="Q71" s="6">
        <v>54348</v>
      </c>
      <c r="R71" t="s">
        <v>35</v>
      </c>
      <c r="S71" s="7">
        <v>27500</v>
      </c>
      <c r="T71" s="8"/>
      <c r="U71" s="7">
        <f>S71+T71</f>
        <v>27500</v>
      </c>
      <c r="V71" s="9" t="s">
        <v>552</v>
      </c>
    </row>
    <row r="72" spans="1:22" ht="43.5">
      <c r="A72" s="3" t="s">
        <v>553</v>
      </c>
      <c r="B72" t="s">
        <v>554</v>
      </c>
      <c r="C72" s="3" t="s">
        <v>555</v>
      </c>
      <c r="F72" s="3" t="s">
        <v>556</v>
      </c>
      <c r="G72" t="s">
        <v>28</v>
      </c>
      <c r="H72" s="3" t="s">
        <v>29</v>
      </c>
      <c r="I72" t="s">
        <v>67</v>
      </c>
      <c r="J72" s="3" t="s">
        <v>68</v>
      </c>
      <c r="K72" s="4" t="s">
        <v>557</v>
      </c>
      <c r="L72" s="3" t="s">
        <v>558</v>
      </c>
      <c r="M72" s="3" t="s">
        <v>238</v>
      </c>
      <c r="N72" s="5">
        <v>45962</v>
      </c>
      <c r="O72" s="6">
        <v>71863</v>
      </c>
      <c r="P72" s="6"/>
      <c r="Q72" s="6">
        <v>71863</v>
      </c>
      <c r="R72" t="s">
        <v>35</v>
      </c>
      <c r="S72" s="7">
        <v>36000</v>
      </c>
      <c r="T72" s="8"/>
      <c r="U72" s="7">
        <f>S72+T72</f>
        <v>36000</v>
      </c>
      <c r="V72" s="9" t="s">
        <v>559</v>
      </c>
    </row>
    <row r="73" spans="1:22" ht="43.5">
      <c r="A73" s="3" t="s">
        <v>560</v>
      </c>
      <c r="B73" t="s">
        <v>415</v>
      </c>
      <c r="C73" s="3" t="s">
        <v>416</v>
      </c>
      <c r="F73" s="3" t="s">
        <v>561</v>
      </c>
      <c r="G73" t="s">
        <v>179</v>
      </c>
      <c r="H73" s="3" t="s">
        <v>180</v>
      </c>
      <c r="I73" t="s">
        <v>67</v>
      </c>
      <c r="J73" s="3" t="s">
        <v>68</v>
      </c>
      <c r="K73" s="4" t="s">
        <v>557</v>
      </c>
      <c r="L73" s="3" t="s">
        <v>562</v>
      </c>
      <c r="M73" s="3" t="s">
        <v>181</v>
      </c>
      <c r="N73" s="5">
        <v>45931</v>
      </c>
      <c r="O73" s="6">
        <v>82724</v>
      </c>
      <c r="P73" s="6"/>
      <c r="Q73" s="6">
        <v>82724</v>
      </c>
      <c r="R73" t="s">
        <v>35</v>
      </c>
      <c r="S73" s="7">
        <v>41000</v>
      </c>
      <c r="T73" s="8"/>
      <c r="U73" s="7">
        <f>S73+T73</f>
        <v>41000</v>
      </c>
      <c r="V73" s="9" t="s">
        <v>563</v>
      </c>
    </row>
    <row r="74" spans="1:22" ht="29.1">
      <c r="A74" s="10" t="s">
        <v>564</v>
      </c>
      <c r="B74" s="10" t="s">
        <v>565</v>
      </c>
      <c r="C74" s="10" t="s">
        <v>566</v>
      </c>
      <c r="D74" s="10"/>
      <c r="E74" s="10"/>
      <c r="F74" s="10" t="s">
        <v>567</v>
      </c>
      <c r="G74" s="10" t="s">
        <v>77</v>
      </c>
      <c r="H74" s="10" t="s">
        <v>160</v>
      </c>
      <c r="I74" s="11" t="s">
        <v>288</v>
      </c>
      <c r="J74" s="11" t="s">
        <v>289</v>
      </c>
      <c r="K74" s="12" t="s">
        <v>568</v>
      </c>
      <c r="L74" s="10" t="s">
        <v>569</v>
      </c>
      <c r="M74" s="10" t="s">
        <v>194</v>
      </c>
      <c r="N74" s="13">
        <v>45870</v>
      </c>
      <c r="O74" s="11">
        <v>23287</v>
      </c>
      <c r="P74" s="6"/>
      <c r="Q74" s="11">
        <v>23287</v>
      </c>
      <c r="R74" s="11" t="s">
        <v>84</v>
      </c>
      <c r="S74" s="15">
        <v>12000</v>
      </c>
      <c r="T74" s="7"/>
      <c r="U74" s="15">
        <f>S74+T74</f>
        <v>12000</v>
      </c>
      <c r="V74" s="10" t="s">
        <v>570</v>
      </c>
    </row>
    <row r="75" spans="1:22" ht="29.1">
      <c r="A75" s="10" t="s">
        <v>571</v>
      </c>
      <c r="B75" s="10" t="s">
        <v>565</v>
      </c>
      <c r="C75" s="10" t="s">
        <v>566</v>
      </c>
      <c r="D75" s="10"/>
      <c r="E75" s="10"/>
      <c r="F75" s="10" t="s">
        <v>572</v>
      </c>
      <c r="G75" s="10" t="s">
        <v>77</v>
      </c>
      <c r="H75" s="10" t="s">
        <v>160</v>
      </c>
      <c r="I75" s="11" t="s">
        <v>288</v>
      </c>
      <c r="J75" s="11" t="s">
        <v>289</v>
      </c>
      <c r="K75" s="12" t="s">
        <v>568</v>
      </c>
      <c r="L75" s="10" t="s">
        <v>569</v>
      </c>
      <c r="M75" s="10" t="s">
        <v>194</v>
      </c>
      <c r="N75" s="13">
        <v>45870</v>
      </c>
      <c r="O75" s="11">
        <v>25290</v>
      </c>
      <c r="P75" s="6"/>
      <c r="Q75" s="11">
        <v>25290</v>
      </c>
      <c r="R75" s="11" t="s">
        <v>84</v>
      </c>
      <c r="S75" s="15">
        <v>13000</v>
      </c>
      <c r="T75" s="7"/>
      <c r="U75" s="15">
        <f>S75+T75</f>
        <v>13000</v>
      </c>
      <c r="V75" s="10" t="s">
        <v>573</v>
      </c>
    </row>
    <row r="76" spans="1:22" ht="43.5">
      <c r="A76" s="3" t="s">
        <v>574</v>
      </c>
      <c r="B76" t="s">
        <v>147</v>
      </c>
      <c r="C76" s="3" t="s">
        <v>148</v>
      </c>
      <c r="F76" s="3" t="s">
        <v>149</v>
      </c>
      <c r="G76" t="s">
        <v>28</v>
      </c>
      <c r="H76" s="3" t="s">
        <v>29</v>
      </c>
      <c r="I76" t="s">
        <v>133</v>
      </c>
      <c r="J76" s="3" t="s">
        <v>575</v>
      </c>
      <c r="K76" s="4" t="s">
        <v>576</v>
      </c>
      <c r="L76" s="3" t="s">
        <v>577</v>
      </c>
      <c r="M76" s="3" t="s">
        <v>154</v>
      </c>
      <c r="N76" s="5">
        <v>45901</v>
      </c>
      <c r="O76" s="6">
        <v>95900</v>
      </c>
      <c r="P76" s="6"/>
      <c r="Q76" s="6">
        <v>95900</v>
      </c>
      <c r="R76" t="s">
        <v>35</v>
      </c>
      <c r="S76" s="7">
        <v>48000</v>
      </c>
      <c r="T76" s="8"/>
      <c r="U76" s="7">
        <f>S76+T76</f>
        <v>48000</v>
      </c>
      <c r="V76" s="9" t="s">
        <v>578</v>
      </c>
    </row>
    <row r="77" spans="1:22" ht="43.5">
      <c r="A77" s="3" t="s">
        <v>579</v>
      </c>
      <c r="B77" t="s">
        <v>580</v>
      </c>
      <c r="C77" s="3" t="s">
        <v>581</v>
      </c>
      <c r="F77" s="3" t="s">
        <v>582</v>
      </c>
      <c r="G77" t="s">
        <v>28</v>
      </c>
      <c r="H77" s="3" t="s">
        <v>266</v>
      </c>
      <c r="I77" t="s">
        <v>333</v>
      </c>
      <c r="J77" s="3" t="s">
        <v>334</v>
      </c>
      <c r="K77" s="4" t="s">
        <v>583</v>
      </c>
      <c r="L77" s="3" t="s">
        <v>584</v>
      </c>
      <c r="M77" s="3" t="s">
        <v>238</v>
      </c>
      <c r="N77" s="5">
        <v>45901</v>
      </c>
      <c r="O77" s="6">
        <v>15000</v>
      </c>
      <c r="P77" s="6"/>
      <c r="Q77" s="6">
        <v>15000</v>
      </c>
      <c r="R77" t="s">
        <v>35</v>
      </c>
      <c r="S77" s="7">
        <v>10000</v>
      </c>
      <c r="T77" s="8"/>
      <c r="U77" s="7">
        <f>S77+T77</f>
        <v>10000</v>
      </c>
      <c r="V77" s="9" t="s">
        <v>585</v>
      </c>
    </row>
    <row r="78" spans="1:22" ht="29.1">
      <c r="A78" s="3" t="s">
        <v>586</v>
      </c>
      <c r="B78" t="s">
        <v>587</v>
      </c>
      <c r="C78" s="3" t="s">
        <v>588</v>
      </c>
      <c r="F78" s="3" t="s">
        <v>589</v>
      </c>
      <c r="G78" t="s">
        <v>28</v>
      </c>
      <c r="H78" s="3" t="s">
        <v>29</v>
      </c>
      <c r="I78" t="s">
        <v>590</v>
      </c>
      <c r="J78" s="3" t="s">
        <v>509</v>
      </c>
      <c r="K78" s="4" t="s">
        <v>591</v>
      </c>
      <c r="L78" s="3" t="s">
        <v>592</v>
      </c>
      <c r="M78" s="3" t="s">
        <v>238</v>
      </c>
      <c r="N78" s="5">
        <v>45992</v>
      </c>
      <c r="O78" s="6">
        <v>35480</v>
      </c>
      <c r="P78" s="6"/>
      <c r="Q78" s="6">
        <v>35480</v>
      </c>
      <c r="R78" t="s">
        <v>35</v>
      </c>
      <c r="S78" s="7">
        <v>18000</v>
      </c>
      <c r="T78" s="8"/>
      <c r="U78" s="7">
        <f>S78+T78</f>
        <v>18000</v>
      </c>
      <c r="V78" s="9"/>
    </row>
    <row r="79" spans="1:22" ht="29.1">
      <c r="A79" s="10" t="s">
        <v>593</v>
      </c>
      <c r="B79" s="10" t="s">
        <v>594</v>
      </c>
      <c r="C79" s="10" t="s">
        <v>595</v>
      </c>
      <c r="D79" s="10"/>
      <c r="E79" s="10"/>
      <c r="F79" s="10" t="s">
        <v>596</v>
      </c>
      <c r="G79" s="10" t="s">
        <v>28</v>
      </c>
      <c r="H79" s="10" t="s">
        <v>29</v>
      </c>
      <c r="I79" s="11" t="s">
        <v>288</v>
      </c>
      <c r="J79" s="11" t="s">
        <v>289</v>
      </c>
      <c r="K79" s="12" t="s">
        <v>597</v>
      </c>
      <c r="L79" s="10" t="s">
        <v>598</v>
      </c>
      <c r="M79" s="10" t="s">
        <v>41</v>
      </c>
      <c r="N79" s="13">
        <v>45931</v>
      </c>
      <c r="O79" s="11">
        <v>70000</v>
      </c>
      <c r="P79" s="6"/>
      <c r="Q79" s="11">
        <v>70000</v>
      </c>
      <c r="R79" s="11" t="s">
        <v>84</v>
      </c>
      <c r="S79" s="15">
        <v>35000</v>
      </c>
      <c r="T79" s="7"/>
      <c r="U79" s="15">
        <f>S79+T79</f>
        <v>35000</v>
      </c>
      <c r="V79" s="10" t="s">
        <v>599</v>
      </c>
    </row>
    <row r="80" spans="1:22" ht="29.1">
      <c r="A80" s="10" t="s">
        <v>600</v>
      </c>
      <c r="B80" s="10" t="s">
        <v>601</v>
      </c>
      <c r="C80" s="10" t="s">
        <v>602</v>
      </c>
      <c r="D80" s="10"/>
      <c r="E80" s="10"/>
      <c r="F80" s="10" t="s">
        <v>603</v>
      </c>
      <c r="G80" s="10" t="s">
        <v>28</v>
      </c>
      <c r="H80" s="10" t="s">
        <v>29</v>
      </c>
      <c r="I80" s="11" t="s">
        <v>288</v>
      </c>
      <c r="J80" s="11" t="s">
        <v>289</v>
      </c>
      <c r="K80" s="12" t="s">
        <v>597</v>
      </c>
      <c r="L80" s="10" t="s">
        <v>604</v>
      </c>
      <c r="M80" s="10" t="s">
        <v>238</v>
      </c>
      <c r="N80" s="13">
        <v>45870</v>
      </c>
      <c r="O80" s="11">
        <v>25000</v>
      </c>
      <c r="P80" s="6"/>
      <c r="Q80" s="11">
        <v>25000</v>
      </c>
      <c r="R80" s="11" t="s">
        <v>84</v>
      </c>
      <c r="S80" s="15">
        <v>12500</v>
      </c>
      <c r="T80" s="7"/>
      <c r="U80" s="15">
        <f>S80+T80</f>
        <v>12500</v>
      </c>
      <c r="V80" s="10" t="s">
        <v>605</v>
      </c>
    </row>
    <row r="81" spans="1:22" ht="29.1">
      <c r="A81" s="19" t="s">
        <v>606</v>
      </c>
      <c r="B81" s="21" t="s">
        <v>607</v>
      </c>
      <c r="C81" s="23" t="s">
        <v>608</v>
      </c>
      <c r="D81" s="21"/>
      <c r="E81" s="21"/>
      <c r="F81" s="23" t="s">
        <v>609</v>
      </c>
      <c r="G81" s="21" t="s">
        <v>28</v>
      </c>
      <c r="H81" s="23" t="s">
        <v>541</v>
      </c>
      <c r="I81" s="21" t="s">
        <v>117</v>
      </c>
      <c r="J81" s="23" t="s">
        <v>118</v>
      </c>
      <c r="K81" s="25" t="s">
        <v>610</v>
      </c>
      <c r="L81" s="23" t="s">
        <v>611</v>
      </c>
      <c r="M81" s="23" t="s">
        <v>612</v>
      </c>
      <c r="N81" s="27">
        <v>46174</v>
      </c>
      <c r="O81" s="16">
        <v>21605</v>
      </c>
      <c r="P81" s="16"/>
      <c r="Q81" s="16">
        <v>21605</v>
      </c>
      <c r="R81" s="21" t="s">
        <v>35</v>
      </c>
      <c r="S81" s="30">
        <v>11000</v>
      </c>
      <c r="T81" s="32"/>
      <c r="U81" s="30">
        <f>S81+T81</f>
        <v>11000</v>
      </c>
      <c r="V81" s="34" t="s">
        <v>613</v>
      </c>
    </row>
    <row r="82" spans="1:22" ht="29.1">
      <c r="A82" s="19" t="s">
        <v>614</v>
      </c>
      <c r="B82" s="21" t="s">
        <v>615</v>
      </c>
      <c r="C82" s="23" t="s">
        <v>616</v>
      </c>
      <c r="D82" s="21"/>
      <c r="E82" s="21"/>
      <c r="F82" s="23" t="s">
        <v>617</v>
      </c>
      <c r="G82" s="21" t="s">
        <v>28</v>
      </c>
      <c r="H82" s="23" t="s">
        <v>266</v>
      </c>
      <c r="I82" s="21" t="s">
        <v>67</v>
      </c>
      <c r="J82" s="23" t="s">
        <v>68</v>
      </c>
      <c r="K82" s="25" t="s">
        <v>618</v>
      </c>
      <c r="L82" s="23" t="s">
        <v>619</v>
      </c>
      <c r="M82" s="23" t="s">
        <v>620</v>
      </c>
      <c r="N82" s="27">
        <v>46023</v>
      </c>
      <c r="O82" s="16">
        <v>34619</v>
      </c>
      <c r="P82" s="16"/>
      <c r="Q82" s="16">
        <v>34619</v>
      </c>
      <c r="R82" s="21" t="s">
        <v>35</v>
      </c>
      <c r="S82" s="30">
        <v>18000</v>
      </c>
      <c r="T82" s="32"/>
      <c r="U82" s="30">
        <f>S82+T82</f>
        <v>18000</v>
      </c>
      <c r="V82" s="34" t="s">
        <v>621</v>
      </c>
    </row>
    <row r="83" spans="1:22" ht="43.5">
      <c r="A83" s="19" t="s">
        <v>622</v>
      </c>
      <c r="B83" s="21" t="s">
        <v>623</v>
      </c>
      <c r="C83" s="23" t="s">
        <v>624</v>
      </c>
      <c r="D83" s="21"/>
      <c r="E83" s="21"/>
      <c r="F83" s="23" t="s">
        <v>625</v>
      </c>
      <c r="G83" s="21" t="s">
        <v>77</v>
      </c>
      <c r="H83" s="23" t="s">
        <v>160</v>
      </c>
      <c r="I83" s="21" t="s">
        <v>67</v>
      </c>
      <c r="J83" s="23" t="s">
        <v>68</v>
      </c>
      <c r="K83" s="25" t="s">
        <v>626</v>
      </c>
      <c r="L83" s="23" t="s">
        <v>627</v>
      </c>
      <c r="M83" s="23" t="s">
        <v>165</v>
      </c>
      <c r="N83" s="27">
        <v>45901</v>
      </c>
      <c r="O83" s="16">
        <v>14247</v>
      </c>
      <c r="P83" s="16"/>
      <c r="Q83" s="16">
        <v>14247</v>
      </c>
      <c r="R83" s="21" t="s">
        <v>35</v>
      </c>
      <c r="S83" s="30">
        <v>10000</v>
      </c>
      <c r="T83" s="32"/>
      <c r="U83" s="30">
        <f>S83+T83</f>
        <v>10000</v>
      </c>
      <c r="V83" s="34" t="s">
        <v>628</v>
      </c>
    </row>
    <row r="84" spans="1:22" ht="43.5">
      <c r="A84" s="19" t="s">
        <v>629</v>
      </c>
      <c r="B84" s="21" t="s">
        <v>630</v>
      </c>
      <c r="C84" s="23" t="s">
        <v>631</v>
      </c>
      <c r="D84" s="21"/>
      <c r="E84" s="21"/>
      <c r="F84" s="23" t="s">
        <v>632</v>
      </c>
      <c r="G84" s="21" t="s">
        <v>28</v>
      </c>
      <c r="H84" s="23" t="s">
        <v>29</v>
      </c>
      <c r="I84" s="21" t="s">
        <v>633</v>
      </c>
      <c r="J84" s="23" t="s">
        <v>634</v>
      </c>
      <c r="K84" s="25" t="s">
        <v>635</v>
      </c>
      <c r="L84" s="23" t="s">
        <v>636</v>
      </c>
      <c r="M84" s="23" t="s">
        <v>238</v>
      </c>
      <c r="N84" s="27">
        <v>46023</v>
      </c>
      <c r="O84" s="16">
        <v>100000</v>
      </c>
      <c r="P84" s="16"/>
      <c r="Q84" s="16">
        <v>100000</v>
      </c>
      <c r="R84" s="21" t="s">
        <v>35</v>
      </c>
      <c r="S84" s="30">
        <v>50000</v>
      </c>
      <c r="T84" s="32"/>
      <c r="U84" s="30">
        <f>S84+T84</f>
        <v>50000</v>
      </c>
      <c r="V84" s="34" t="s">
        <v>632</v>
      </c>
    </row>
    <row r="85" spans="1:22" ht="29.1">
      <c r="A85" s="19" t="s">
        <v>637</v>
      </c>
      <c r="B85" s="21" t="s">
        <v>638</v>
      </c>
      <c r="C85" s="23" t="s">
        <v>639</v>
      </c>
      <c r="D85" s="21"/>
      <c r="E85" s="21"/>
      <c r="F85" s="23" t="s">
        <v>640</v>
      </c>
      <c r="G85" s="21" t="s">
        <v>28</v>
      </c>
      <c r="H85" s="23" t="s">
        <v>266</v>
      </c>
      <c r="I85" s="21" t="s">
        <v>67</v>
      </c>
      <c r="J85" s="23" t="s">
        <v>68</v>
      </c>
      <c r="K85" s="25" t="s">
        <v>641</v>
      </c>
      <c r="L85" s="23" t="s">
        <v>642</v>
      </c>
      <c r="M85" s="23" t="s">
        <v>643</v>
      </c>
      <c r="N85" s="27">
        <v>45901</v>
      </c>
      <c r="O85" s="16">
        <v>93019</v>
      </c>
      <c r="P85" s="16"/>
      <c r="Q85" s="16">
        <v>93019</v>
      </c>
      <c r="R85" s="21" t="s">
        <v>35</v>
      </c>
      <c r="S85" s="30">
        <v>46500</v>
      </c>
      <c r="T85" s="32"/>
      <c r="U85" s="30">
        <f>S85+T85</f>
        <v>46500</v>
      </c>
      <c r="V85" s="34" t="s">
        <v>644</v>
      </c>
    </row>
    <row r="86" spans="1:22" ht="43.5">
      <c r="A86" s="19" t="s">
        <v>645</v>
      </c>
      <c r="B86" s="21" t="s">
        <v>147</v>
      </c>
      <c r="C86" s="23" t="s">
        <v>148</v>
      </c>
      <c r="D86" s="21"/>
      <c r="E86" s="21"/>
      <c r="F86" s="23" t="s">
        <v>149</v>
      </c>
      <c r="G86" s="21" t="s">
        <v>28</v>
      </c>
      <c r="H86" s="23" t="s">
        <v>29</v>
      </c>
      <c r="I86" s="21" t="s">
        <v>646</v>
      </c>
      <c r="J86" s="23" t="s">
        <v>647</v>
      </c>
      <c r="K86" s="25" t="s">
        <v>648</v>
      </c>
      <c r="L86" s="23" t="s">
        <v>649</v>
      </c>
      <c r="M86" s="23" t="s">
        <v>154</v>
      </c>
      <c r="N86" s="27">
        <v>45931</v>
      </c>
      <c r="O86" s="16">
        <v>11700</v>
      </c>
      <c r="P86" s="16"/>
      <c r="Q86" s="16">
        <v>11700</v>
      </c>
      <c r="R86" s="21" t="s">
        <v>35</v>
      </c>
      <c r="S86" s="30">
        <v>10000</v>
      </c>
      <c r="T86" s="32"/>
      <c r="U86" s="30">
        <f>S86+T86</f>
        <v>10000</v>
      </c>
      <c r="V86" s="34" t="s">
        <v>650</v>
      </c>
    </row>
    <row r="87" spans="1:22" ht="43.5">
      <c r="A87" s="19" t="s">
        <v>651</v>
      </c>
      <c r="B87" s="21" t="s">
        <v>306</v>
      </c>
      <c r="C87" s="23" t="s">
        <v>307</v>
      </c>
      <c r="D87" s="21"/>
      <c r="E87" s="21"/>
      <c r="F87" s="23" t="s">
        <v>652</v>
      </c>
      <c r="G87" s="21" t="s">
        <v>28</v>
      </c>
      <c r="H87" s="23" t="s">
        <v>29</v>
      </c>
      <c r="I87" s="21" t="s">
        <v>324</v>
      </c>
      <c r="J87" s="23" t="s">
        <v>372</v>
      </c>
      <c r="K87" s="25" t="s">
        <v>653</v>
      </c>
      <c r="L87" s="23" t="s">
        <v>654</v>
      </c>
      <c r="M87" s="23" t="s">
        <v>238</v>
      </c>
      <c r="N87" s="27">
        <v>45901</v>
      </c>
      <c r="O87" s="16">
        <v>56861</v>
      </c>
      <c r="P87" s="16"/>
      <c r="Q87" s="16">
        <v>56861</v>
      </c>
      <c r="R87" s="21" t="s">
        <v>35</v>
      </c>
      <c r="S87" s="30">
        <v>29000</v>
      </c>
      <c r="T87" s="32"/>
      <c r="U87" s="30">
        <f>S87+T87</f>
        <v>29000</v>
      </c>
      <c r="V87" s="34" t="s">
        <v>655</v>
      </c>
    </row>
    <row r="88" spans="1:22" ht="43.5">
      <c r="A88" s="19" t="s">
        <v>656</v>
      </c>
      <c r="B88" s="21" t="s">
        <v>241</v>
      </c>
      <c r="C88" s="23" t="s">
        <v>566</v>
      </c>
      <c r="D88" s="21"/>
      <c r="E88" s="21"/>
      <c r="F88" s="23" t="s">
        <v>657</v>
      </c>
      <c r="G88" s="21" t="s">
        <v>77</v>
      </c>
      <c r="H88" s="23" t="s">
        <v>160</v>
      </c>
      <c r="I88" s="21" t="s">
        <v>658</v>
      </c>
      <c r="J88" s="23" t="s">
        <v>659</v>
      </c>
      <c r="K88" s="25" t="s">
        <v>660</v>
      </c>
      <c r="L88" s="23" t="s">
        <v>661</v>
      </c>
      <c r="M88" s="23" t="s">
        <v>662</v>
      </c>
      <c r="N88" s="27">
        <v>45962</v>
      </c>
      <c r="O88" s="16">
        <v>18556</v>
      </c>
      <c r="P88" s="16"/>
      <c r="Q88" s="16">
        <v>18556</v>
      </c>
      <c r="R88" s="21" t="s">
        <v>35</v>
      </c>
      <c r="S88" s="30">
        <v>10000</v>
      </c>
      <c r="T88" s="32"/>
      <c r="U88" s="30">
        <f>S88+T88</f>
        <v>10000</v>
      </c>
      <c r="V88" s="34" t="s">
        <v>663</v>
      </c>
    </row>
    <row r="89" spans="1:22" ht="29.1">
      <c r="A89" s="19" t="s">
        <v>664</v>
      </c>
      <c r="B89" s="21" t="s">
        <v>665</v>
      </c>
      <c r="C89" s="23" t="s">
        <v>666</v>
      </c>
      <c r="D89" s="21"/>
      <c r="E89" s="21"/>
      <c r="F89" s="23" t="s">
        <v>667</v>
      </c>
      <c r="G89" s="21" t="s">
        <v>28</v>
      </c>
      <c r="H89" s="23" t="s">
        <v>266</v>
      </c>
      <c r="I89" s="21" t="s">
        <v>668</v>
      </c>
      <c r="J89" s="23" t="s">
        <v>669</v>
      </c>
      <c r="K89" s="25" t="s">
        <v>670</v>
      </c>
      <c r="L89" s="23" t="s">
        <v>671</v>
      </c>
      <c r="M89" s="23" t="s">
        <v>672</v>
      </c>
      <c r="N89" s="27">
        <v>45931</v>
      </c>
      <c r="O89" s="16">
        <v>25000</v>
      </c>
      <c r="P89" s="16"/>
      <c r="Q89" s="16">
        <v>25000</v>
      </c>
      <c r="R89" s="21" t="s">
        <v>35</v>
      </c>
      <c r="S89" s="30">
        <v>12500</v>
      </c>
      <c r="T89" s="32"/>
      <c r="U89" s="30">
        <f>S89+T89</f>
        <v>12500</v>
      </c>
      <c r="V89" s="34" t="s">
        <v>673</v>
      </c>
    </row>
    <row r="90" spans="1:22" ht="29.1">
      <c r="A90" s="19" t="s">
        <v>674</v>
      </c>
      <c r="B90" s="21" t="s">
        <v>675</v>
      </c>
      <c r="C90" s="23" t="s">
        <v>676</v>
      </c>
      <c r="D90" s="21" t="s">
        <v>677</v>
      </c>
      <c r="E90" s="21" t="s">
        <v>678</v>
      </c>
      <c r="F90" s="23" t="s">
        <v>679</v>
      </c>
      <c r="G90" s="21" t="s">
        <v>77</v>
      </c>
      <c r="H90" s="23" t="s">
        <v>160</v>
      </c>
      <c r="I90" s="21" t="s">
        <v>668</v>
      </c>
      <c r="J90" s="23" t="s">
        <v>669</v>
      </c>
      <c r="K90" s="25" t="s">
        <v>680</v>
      </c>
      <c r="L90" s="23" t="s">
        <v>681</v>
      </c>
      <c r="M90" s="23" t="s">
        <v>181</v>
      </c>
      <c r="N90" s="27">
        <v>45931</v>
      </c>
      <c r="O90" s="16">
        <v>15000</v>
      </c>
      <c r="P90" s="16">
        <v>20000</v>
      </c>
      <c r="Q90" s="16">
        <v>35000</v>
      </c>
      <c r="R90" s="21" t="s">
        <v>35</v>
      </c>
      <c r="S90" s="30">
        <v>10000</v>
      </c>
      <c r="T90" s="32">
        <v>0</v>
      </c>
      <c r="U90" s="30">
        <f>S90+T90</f>
        <v>10000</v>
      </c>
      <c r="V90" s="34" t="s">
        <v>682</v>
      </c>
    </row>
    <row r="91" spans="1:22" ht="29.1">
      <c r="A91" s="20" t="s">
        <v>683</v>
      </c>
      <c r="B91" s="22" t="s">
        <v>157</v>
      </c>
      <c r="C91" s="24" t="s">
        <v>566</v>
      </c>
      <c r="D91" s="22" t="s">
        <v>684</v>
      </c>
      <c r="E91" s="22" t="s">
        <v>685</v>
      </c>
      <c r="F91" s="24" t="s">
        <v>686</v>
      </c>
      <c r="G91" s="22" t="s">
        <v>77</v>
      </c>
      <c r="H91" s="24" t="s">
        <v>160</v>
      </c>
      <c r="I91" s="22" t="s">
        <v>668</v>
      </c>
      <c r="J91" s="24" t="s">
        <v>669</v>
      </c>
      <c r="K91" s="26" t="s">
        <v>687</v>
      </c>
      <c r="L91" s="24" t="s">
        <v>681</v>
      </c>
      <c r="M91" s="24" t="s">
        <v>165</v>
      </c>
      <c r="N91" s="28">
        <v>46023</v>
      </c>
      <c r="O91" s="17">
        <v>3500</v>
      </c>
      <c r="P91" s="17">
        <v>20000</v>
      </c>
      <c r="Q91" s="17">
        <v>23500</v>
      </c>
      <c r="R91" s="22" t="s">
        <v>35</v>
      </c>
      <c r="S91" s="31">
        <v>3500</v>
      </c>
      <c r="T91" s="33">
        <v>20000</v>
      </c>
      <c r="U91" s="31">
        <f>S91+T91</f>
        <v>23500</v>
      </c>
      <c r="V91" s="35" t="s">
        <v>688</v>
      </c>
    </row>
  </sheetData>
  <pageMargins left="0.7" right="0.7" top="0.75" bottom="0.75" header="0.3" footer="0.3"/>
  <pageSetup paperSize="8" scale="72" fitToHeight="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22ceed-561a-4d38-a4a9-b4d5824f39d9" xsi:nil="true"/>
    <lcf76f155ced4ddcb4097134ff3c332f xmlns="b819e40a-e126-43e3-9569-9675b9486fc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27C066BCA65D8489425C51E46255E6B" ma:contentTypeVersion="16" ma:contentTypeDescription="Skapa ett nytt dokument." ma:contentTypeScope="" ma:versionID="b8e93eb512e0240e2cb5ffab04af940f">
  <xsd:schema xmlns:xsd="http://www.w3.org/2001/XMLSchema" xmlns:xs="http://www.w3.org/2001/XMLSchema" xmlns:p="http://schemas.microsoft.com/office/2006/metadata/properties" xmlns:ns2="b819e40a-e126-43e3-9569-9675b9486fcf" xmlns:ns3="189d6548-f2fc-4d36-8cb5-9a27fdcb3b90" xmlns:ns4="6922ceed-561a-4d38-a4a9-b4d5824f39d9" targetNamespace="http://schemas.microsoft.com/office/2006/metadata/properties" ma:root="true" ma:fieldsID="a67b8eb25a3dca98841648385d93e302" ns2:_="" ns3:_="" ns4:_="">
    <xsd:import namespace="b819e40a-e126-43e3-9569-9675b9486fcf"/>
    <xsd:import namespace="189d6548-f2fc-4d36-8cb5-9a27fdcb3b90"/>
    <xsd:import namespace="6922ceed-561a-4d38-a4a9-b4d5824f39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19e40a-e126-43e3-9569-9675b9486f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eringar" ma:readOnly="false" ma:fieldId="{5cf76f15-5ced-4ddc-b409-7134ff3c332f}" ma:taxonomyMulti="true" ma:sspId="6b5436dc-db09-469a-94ad-177774093f6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9d6548-f2fc-4d36-8cb5-9a27fdcb3b9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22ceed-561a-4d38-a4a9-b4d5824f39d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73e17d3-01d1-43b1-8ed5-944b4b2ba7c8}" ma:internalName="TaxCatchAll" ma:showField="CatchAllData" ma:web="189d6548-f2fc-4d36-8cb5-9a27fdcb3b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97C782-1343-4037-BEE8-111DA6087494}"/>
</file>

<file path=customXml/itemProps2.xml><?xml version="1.0" encoding="utf-8"?>
<ds:datastoreItem xmlns:ds="http://schemas.openxmlformats.org/officeDocument/2006/customXml" ds:itemID="{6FD63A7D-E6DE-46D0-B9C8-C5186C0C100C}"/>
</file>

<file path=customXml/itemProps3.xml><?xml version="1.0" encoding="utf-8"?>
<ds:datastoreItem xmlns:ds="http://schemas.openxmlformats.org/officeDocument/2006/customXml" ds:itemID="{C99468FD-6FA9-48F8-BA79-A83B2DBF7ED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Antas</dc:creator>
  <cp:keywords/>
  <dc:description/>
  <cp:lastModifiedBy/>
  <cp:revision/>
  <dcterms:created xsi:type="dcterms:W3CDTF">2025-06-23T11:46:54Z</dcterms:created>
  <dcterms:modified xsi:type="dcterms:W3CDTF">2025-06-23T12:32:48Z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0x010100E27C066BCA65D8489425C51E46255E6B</vt:lpwstr>
  </property>
  <property fmtid="{D5CDD505-2E9C-101B-9397-08002B2CF9AE}" pid="3" name="MediaServiceImageTags">
    <vt:lpwstr/>
  </property>
</Properties>
</file>