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turradet.sharepoint.com/sites/SwedishLiteratureExchange/Delade dokument/General/Bidrag översättningsstöd/ÖVERSÄTTNINGSSTÖD/2026/ANDRA FÖRDELNINGEN/"/>
    </mc:Choice>
  </mc:AlternateContent>
  <xr:revisionPtr revIDLastSave="4" documentId="8_{4181386C-9ED7-4CE3-A020-A4A6C860B99C}" xr6:coauthVersionLast="47" xr6:coauthVersionMax="47" xr10:uidLastSave="{26C4E3A9-D748-4973-936D-F249FB22E9C5}"/>
  <bookViews>
    <workbookView xWindow="-120" yWindow="-120" windowWidth="29040" windowHeight="15720" xr2:uid="{8F974FEA-2176-4152-A3B2-0242971DEA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39" i="1" l="1"/>
  <c r="U89" i="1"/>
  <c r="U88" i="1"/>
  <c r="U87" i="1"/>
  <c r="U86" i="1"/>
  <c r="U85" i="1"/>
  <c r="U84" i="1"/>
  <c r="U83" i="1"/>
  <c r="U82" i="1"/>
  <c r="U81" i="1"/>
  <c r="U79" i="1"/>
  <c r="U78" i="1"/>
  <c r="U77" i="1"/>
  <c r="U76" i="1"/>
  <c r="U75" i="1"/>
  <c r="U74" i="1"/>
  <c r="U73" i="1"/>
  <c r="U72" i="1"/>
  <c r="U71" i="1"/>
  <c r="U68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2" i="1"/>
  <c r="U41" i="1"/>
  <c r="U40" i="1"/>
  <c r="U38" i="1"/>
  <c r="U37" i="1"/>
  <c r="U34" i="1"/>
  <c r="U33" i="1"/>
  <c r="U32" i="1"/>
  <c r="U31" i="1"/>
  <c r="U30" i="1"/>
  <c r="U28" i="1"/>
  <c r="U29" i="1"/>
  <c r="U26" i="1"/>
  <c r="U27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0" i="1"/>
  <c r="U8" i="1"/>
  <c r="U7" i="1"/>
  <c r="U6" i="1"/>
  <c r="U5" i="1"/>
  <c r="U4" i="1"/>
  <c r="U3" i="1"/>
</calcChain>
</file>

<file path=xl/sharedStrings.xml><?xml version="1.0" encoding="utf-8"?>
<sst xmlns="http://schemas.openxmlformats.org/spreadsheetml/2006/main" count="1184" uniqueCount="681">
  <si>
    <t>KUR 2026/4771</t>
  </si>
  <si>
    <t>Hanna</t>
  </si>
  <si>
    <t>Blixt</t>
  </si>
  <si>
    <t>Jakob</t>
  </si>
  <si>
    <t>Gömstället i Amsterdam</t>
  </si>
  <si>
    <t>Children</t>
  </si>
  <si>
    <t>childrens fiction</t>
  </si>
  <si>
    <t>Finnish</t>
  </si>
  <si>
    <t>Finland</t>
  </si>
  <si>
    <t>Art House</t>
  </si>
  <si>
    <t>Eeva-Liisa Nyqvist</t>
  </si>
  <si>
    <t>Tukan förlag</t>
  </si>
  <si>
    <t>Piilossa Amsterdamissa</t>
  </si>
  <si>
    <t>KUR 2026/4768</t>
  </si>
  <si>
    <t>Uppdraget i London</t>
  </si>
  <si>
    <t>Tehtävä Lontoossa</t>
  </si>
  <si>
    <t>KUR 2026/4780</t>
  </si>
  <si>
    <t>Kristina</t>
  </si>
  <si>
    <t>Ekero Eriksson</t>
  </si>
  <si>
    <t>Bo</t>
  </si>
  <si>
    <t>Eriksson</t>
  </si>
  <si>
    <t>Nordsjöimperiet. Vikingarnas välde</t>
  </si>
  <si>
    <t>Adults</t>
  </si>
  <si>
    <t>nonfiction</t>
  </si>
  <si>
    <t>Norwegian</t>
  </si>
  <si>
    <t>Norway</t>
  </si>
  <si>
    <t xml:space="preserve">Forente Forlag AS </t>
  </si>
  <si>
    <t>Anja Ratikainen, Åsfrid Hegdal</t>
  </si>
  <si>
    <t>Bonnier Fakta</t>
  </si>
  <si>
    <t>Nordsjøimperiet</t>
  </si>
  <si>
    <t>KUR 2026/4785</t>
  </si>
  <si>
    <t>Karin</t>
  </si>
  <si>
    <t>Pettersson</t>
  </si>
  <si>
    <t>Förbannelsen. Hur Sverige fastnade i 90-talet och förlorade framtiden</t>
  </si>
  <si>
    <t>Forlaget Manifest</t>
  </si>
  <si>
    <t>Gøril Eldøen</t>
  </si>
  <si>
    <t>Albert Bonniers Förlag</t>
  </si>
  <si>
    <t>Forbannelsen</t>
  </si>
  <si>
    <t>KUR 2026/4722</t>
  </si>
  <si>
    <t>Peter</t>
  </si>
  <si>
    <t>Englund</t>
  </si>
  <si>
    <t>Om att misslyckas</t>
  </si>
  <si>
    <t>Danish</t>
  </si>
  <si>
    <t>Denmark</t>
  </si>
  <si>
    <t>Gyldendal</t>
  </si>
  <si>
    <t>Jesper Klint Kistorp</t>
  </si>
  <si>
    <t>Natur &amp; Kultur</t>
  </si>
  <si>
    <t>Når det går galt - Verdenshistoriens fatale fejl og fiaskoer</t>
  </si>
  <si>
    <t>KUR 2026/4781</t>
  </si>
  <si>
    <t>Torkel</t>
  </si>
  <si>
    <t>Klingberg</t>
  </si>
  <si>
    <t>Åsa</t>
  </si>
  <si>
    <t>Wikforss</t>
  </si>
  <si>
    <t>Varför lära? Meningen med mänsklig kunskap i AI-tider</t>
  </si>
  <si>
    <t>Pax Forlag</t>
  </si>
  <si>
    <t>Inger Sverreson Holmes</t>
  </si>
  <si>
    <t>Hvorfor skal vi lære dette?</t>
  </si>
  <si>
    <t>KUR 2026/4154</t>
  </si>
  <si>
    <t>Elin</t>
  </si>
  <si>
    <t>Cullhed</t>
  </si>
  <si>
    <t>Eurydikes natt</t>
  </si>
  <si>
    <t>fiction</t>
  </si>
  <si>
    <t>Politikens Forlag</t>
  </si>
  <si>
    <t>Andrea Fehlauer</t>
  </si>
  <si>
    <t>Wahlström &amp; Widstrand</t>
  </si>
  <si>
    <t>Eurydikes nat</t>
  </si>
  <si>
    <t>KUR 2026/4367</t>
  </si>
  <si>
    <t>Lydia</t>
  </si>
  <si>
    <t>Sandgren</t>
  </si>
  <si>
    <t>Artens överlevnad</t>
  </si>
  <si>
    <t>Louise Ardenfelt Ravnild</t>
  </si>
  <si>
    <t>Artens overlevelse</t>
  </si>
  <si>
    <t>Case number</t>
  </si>
  <si>
    <t>Author First name</t>
  </si>
  <si>
    <t>Author Last name</t>
  </si>
  <si>
    <t>Illustrator First name</t>
  </si>
  <si>
    <t>Illustrator Last name</t>
  </si>
  <si>
    <t>Original title</t>
  </si>
  <si>
    <t>Target group</t>
  </si>
  <si>
    <t>Genre</t>
  </si>
  <si>
    <t>Target language</t>
  </si>
  <si>
    <t>Country</t>
  </si>
  <si>
    <t>Applicant organisation</t>
  </si>
  <si>
    <t>Translator</t>
  </si>
  <si>
    <t>Original publisher</t>
  </si>
  <si>
    <t>Pub date translation</t>
  </si>
  <si>
    <t>Applied translation costs</t>
  </si>
  <si>
    <t xml:space="preserve">Applied production costs </t>
  </si>
  <si>
    <t>Applied total sum</t>
  </si>
  <si>
    <t>Approved/ Declined</t>
  </si>
  <si>
    <t>Granted translation grant</t>
  </si>
  <si>
    <t>Granted production grant</t>
  </si>
  <si>
    <t>Granted total sum</t>
  </si>
  <si>
    <t>Translation title</t>
  </si>
  <si>
    <t>KUR 2026/4090</t>
  </si>
  <si>
    <t>Ellen</t>
  </si>
  <si>
    <t>Key</t>
  </si>
  <si>
    <t xml:space="preserve">Skönhet för Alla </t>
  </si>
  <si>
    <t>English</t>
  </si>
  <si>
    <t>United States</t>
  </si>
  <si>
    <t>Aino Press</t>
  </si>
  <si>
    <t>Gretchen Gasterland-Gustafsson</t>
  </si>
  <si>
    <t xml:space="preserve">Verdandis Småskrifter </t>
  </si>
  <si>
    <t>Approved</t>
  </si>
  <si>
    <t xml:space="preserve">Beauty for All </t>
  </si>
  <si>
    <t>KUR 2026/4761</t>
  </si>
  <si>
    <t>Lina</t>
  </si>
  <si>
    <t>Wolff</t>
  </si>
  <si>
    <t>De polyglotta älskarna</t>
  </si>
  <si>
    <t>Albanian</t>
  </si>
  <si>
    <t>Albania</t>
  </si>
  <si>
    <t>Aleph Klub</t>
  </si>
  <si>
    <t>Romina Kasharaj</t>
  </si>
  <si>
    <t>Albert Bonniers Förlag, Stockholm</t>
  </si>
  <si>
    <t>Dashnorët poliglotë</t>
  </si>
  <si>
    <t>KUR 2026/4530</t>
  </si>
  <si>
    <t>Ann-Helén</t>
  </si>
  <si>
    <t>Laestadius</t>
  </si>
  <si>
    <t>Stöld</t>
  </si>
  <si>
    <t>Slovene</t>
  </si>
  <si>
    <t>Slovenia</t>
  </si>
  <si>
    <t>Analecta Press</t>
  </si>
  <si>
    <t>Iva Klemencic</t>
  </si>
  <si>
    <t>Romanus &amp; Selling</t>
  </si>
  <si>
    <t>Ukradeni</t>
  </si>
  <si>
    <t>KUR 2026/3339</t>
  </si>
  <si>
    <t>Marie</t>
  </si>
  <si>
    <t>Lundquist</t>
  </si>
  <si>
    <t>En enkel berättelse</t>
  </si>
  <si>
    <t>poetry</t>
  </si>
  <si>
    <t>Spanish</t>
  </si>
  <si>
    <t>Spain</t>
  </si>
  <si>
    <t>Animal Sospechoso Editor</t>
  </si>
  <si>
    <t>Ángela García, Lasse Söderberg</t>
  </si>
  <si>
    <t>Una fábula simple y otros poemas</t>
  </si>
  <si>
    <t>KUR 2026/4113</t>
  </si>
  <si>
    <t>Sven</t>
  </si>
  <si>
    <t>Nordqvist</t>
  </si>
  <si>
    <t>Rävjakten</t>
  </si>
  <si>
    <t>picturebook</t>
  </si>
  <si>
    <t>Armenian</t>
  </si>
  <si>
    <t>Armenia</t>
  </si>
  <si>
    <t>Antares</t>
  </si>
  <si>
    <t>Narine Avetyan</t>
  </si>
  <si>
    <t>Opal</t>
  </si>
  <si>
    <t>KUR 2026/4111</t>
  </si>
  <si>
    <t>Stackars Pettson</t>
  </si>
  <si>
    <t>KUR 2026/963</t>
  </si>
  <si>
    <t xml:space="preserve">Sara </t>
  </si>
  <si>
    <t>Lidman</t>
  </si>
  <si>
    <t>Hjortronlandet</t>
  </si>
  <si>
    <t>Archipelago Books</t>
  </si>
  <si>
    <t>Jennifer Hayashida</t>
  </si>
  <si>
    <t>Albert Bonniers förlag</t>
  </si>
  <si>
    <t>KUR 2026/4542</t>
  </si>
  <si>
    <t>Johannes</t>
  </si>
  <si>
    <t>Helden</t>
  </si>
  <si>
    <t>Modern mytologi</t>
  </si>
  <si>
    <t>Argos Books</t>
  </si>
  <si>
    <t>Elizabeth Clark Wessel</t>
  </si>
  <si>
    <t>Albert Bonniers Forlag</t>
  </si>
  <si>
    <t>Modern Mythology</t>
  </si>
  <si>
    <t>KUR 2026/4263</t>
  </si>
  <si>
    <t>Lisa, Johanna, Sara</t>
  </si>
  <si>
    <t>Bjärbo, Lindbäck, Ohlsson</t>
  </si>
  <si>
    <t>Jobbiga tjejer</t>
  </si>
  <si>
    <t>Young adults</t>
  </si>
  <si>
    <t>young adult literature</t>
  </si>
  <si>
    <t>Italian</t>
  </si>
  <si>
    <t>Italy</t>
  </si>
  <si>
    <t>Beisler Editore srl.</t>
  </si>
  <si>
    <t>Samanta K. Milton Knowles</t>
  </si>
  <si>
    <t>Lilla Piratförlaget</t>
  </si>
  <si>
    <t>Ugly Girls. L"incendio</t>
  </si>
  <si>
    <t>KUR 2026/4519</t>
  </si>
  <si>
    <t>Jujja</t>
  </si>
  <si>
    <t>Wieslander</t>
  </si>
  <si>
    <t>Mamma Mu blir ledsen</t>
  </si>
  <si>
    <t>Arabic</t>
  </si>
  <si>
    <t>Sweden</t>
  </si>
  <si>
    <t>Bokförlaget Dar Al Muna AB</t>
  </si>
  <si>
    <t>Wallid Al-Hallis</t>
  </si>
  <si>
    <t>Rabén &amp; Sjögren</t>
  </si>
  <si>
    <t>KUR 2026/4726</t>
  </si>
  <si>
    <t>Farsi</t>
  </si>
  <si>
    <t>Khosrow Razavi</t>
  </si>
  <si>
    <t>KUR 2026/2185</t>
  </si>
  <si>
    <t>Karolina</t>
  </si>
  <si>
    <t>Ramqvist</t>
  </si>
  <si>
    <t>Den första boken</t>
  </si>
  <si>
    <t>French</t>
  </si>
  <si>
    <t>France</t>
  </si>
  <si>
    <t>Buchet Chastel</t>
  </si>
  <si>
    <t>Marina Heide</t>
  </si>
  <si>
    <t>Bonnier</t>
  </si>
  <si>
    <t>Livre premier</t>
  </si>
  <si>
    <t>KUR 2026/4248</t>
  </si>
  <si>
    <t>Tomtemaskinen</t>
  </si>
  <si>
    <t>Camelozampa Snc</t>
  </si>
  <si>
    <t>OPAL</t>
  </si>
  <si>
    <t>Il Babbo Natale meccanico</t>
  </si>
  <si>
    <t>KUR 2026/4737</t>
  </si>
  <si>
    <t>Lisa</t>
  </si>
  <si>
    <t>Bjärbo</t>
  </si>
  <si>
    <t xml:space="preserve">Kim W. </t>
  </si>
  <si>
    <t>Andersson</t>
  </si>
  <si>
    <t>Skogen</t>
  </si>
  <si>
    <t>Cappelen Damm AS</t>
  </si>
  <si>
    <t>Øystein Rosse</t>
  </si>
  <si>
    <t>KUR 2026/4429</t>
  </si>
  <si>
    <t>Klara</t>
  </si>
  <si>
    <t>Persson</t>
  </si>
  <si>
    <t>Charlotte</t>
  </si>
  <si>
    <t>Ramel</t>
  </si>
  <si>
    <t>Hejdå igen</t>
  </si>
  <si>
    <t>German</t>
  </si>
  <si>
    <t>Germany</t>
  </si>
  <si>
    <t>Carl Hanser Verlag GmbH &amp; Co. KG</t>
  </si>
  <si>
    <t>Friederike Buchinger</t>
  </si>
  <si>
    <t>Jetzt aber wirklich Tschüss!</t>
  </si>
  <si>
    <t>KUR 2026/4525</t>
  </si>
  <si>
    <t>Ridzén</t>
  </si>
  <si>
    <t>Tranorna flyger söderut</t>
  </si>
  <si>
    <t>Welsh</t>
  </si>
  <si>
    <t>Wales, UK</t>
  </si>
  <si>
    <t>Carreg Gwalch Cyf.</t>
  </si>
  <si>
    <t>Ifan Huw Dafydd , Huw Meirion Edwards</t>
  </si>
  <si>
    <t>Bokförlaget Forum</t>
  </si>
  <si>
    <t>Pan hêd y Ciconied</t>
  </si>
  <si>
    <t>KUR 2026/4748</t>
  </si>
  <si>
    <t>Henrik</t>
  </si>
  <si>
    <t>Nilsson</t>
  </si>
  <si>
    <t>Nätterna, Veronica</t>
  </si>
  <si>
    <t>Romanian</t>
  </si>
  <si>
    <t>Romania</t>
  </si>
  <si>
    <t>Casa Cartii de Stiinta</t>
  </si>
  <si>
    <t>Daniela Ionescu</t>
  </si>
  <si>
    <t>Forum</t>
  </si>
  <si>
    <t>Nop?ile, Veronica</t>
  </si>
  <si>
    <t>KUR 2026/2662</t>
  </si>
  <si>
    <t>Theodor</t>
  </si>
  <si>
    <t>Kallifatides</t>
  </si>
  <si>
    <t>Den grymma freden</t>
  </si>
  <si>
    <t>Crocetti Editore</t>
  </si>
  <si>
    <t>Andrea Berardini</t>
  </si>
  <si>
    <t>Albert Bonniers</t>
  </si>
  <si>
    <t>Una pace crudele</t>
  </si>
  <si>
    <t>KUR 2026/2653</t>
  </si>
  <si>
    <t>Plogen och svärdet</t>
  </si>
  <si>
    <t>L"aratro e la spada</t>
  </si>
  <si>
    <t>KUR 2026/4719</t>
  </si>
  <si>
    <t>Mattias</t>
  </si>
  <si>
    <t>Timander</t>
  </si>
  <si>
    <t>Din vilja sitter i skogen</t>
  </si>
  <si>
    <t>Datagroup Int SRL</t>
  </si>
  <si>
    <t>Florina Tufescu</t>
  </si>
  <si>
    <t>Weyler förlag</t>
  </si>
  <si>
    <t>Vrerea ta se afla in codru</t>
  </si>
  <si>
    <t>KUR 2026/4294</t>
  </si>
  <si>
    <t>Jonas</t>
  </si>
  <si>
    <t>Tjäder</t>
  </si>
  <si>
    <t>Maja</t>
  </si>
  <si>
    <t>Knochenhauer</t>
  </si>
  <si>
    <t>Datanova srl - LupoGuido</t>
  </si>
  <si>
    <t>Laura Cangemi</t>
  </si>
  <si>
    <t>La città delle lettere</t>
  </si>
  <si>
    <t>KUR 2026/4769</t>
  </si>
  <si>
    <t>Sanna</t>
  </si>
  <si>
    <t>Borell</t>
  </si>
  <si>
    <t>Titta på min svans</t>
  </si>
  <si>
    <t>Sinhalese</t>
  </si>
  <si>
    <t>Sri Lanka</t>
  </si>
  <si>
    <t xml:space="preserve">Dedunna Publishers (A division of Tatsara Printmakers) </t>
  </si>
  <si>
    <t>Tharaka L. V. Vipulaguna</t>
  </si>
  <si>
    <t>BOKFÖRLAGET OPAL</t>
  </si>
  <si>
    <t>Puduma Walgayak!</t>
  </si>
  <si>
    <t>KUR 2026/4754</t>
  </si>
  <si>
    <t>Anette</t>
  </si>
  <si>
    <t>Eggert</t>
  </si>
  <si>
    <t>Adam</t>
  </si>
  <si>
    <t>Blomgren</t>
  </si>
  <si>
    <t>Pigg och Spiken. De nya grannarna</t>
  </si>
  <si>
    <t>Tharaka L V Vipulaguna</t>
  </si>
  <si>
    <t>Bokförlaget Opal AB</t>
  </si>
  <si>
    <t>Pigg saha Spiken - aluth asalvasiyo</t>
  </si>
  <si>
    <t>KUR 2026/4751</t>
  </si>
  <si>
    <t>Tuvalisa</t>
  </si>
  <si>
    <t>Rangström</t>
  </si>
  <si>
    <t>Bartilsson</t>
  </si>
  <si>
    <t>Expeditionen</t>
  </si>
  <si>
    <t>Editions Cambourakis</t>
  </si>
  <si>
    <t>Catherine Renaud</t>
  </si>
  <si>
    <t xml:space="preserve"> Bokförlaget Mirando</t>
  </si>
  <si>
    <t>L"Expédition</t>
  </si>
  <si>
    <t>KUR 2026/4752</t>
  </si>
  <si>
    <t>Sarah</t>
  </si>
  <si>
    <t>Villius</t>
  </si>
  <si>
    <t>Lisen</t>
  </si>
  <si>
    <t>Adbåge</t>
  </si>
  <si>
    <t>Snöbollen</t>
  </si>
  <si>
    <t>Boule de neige</t>
  </si>
  <si>
    <t>KUR 2026/4262</t>
  </si>
  <si>
    <t>Mikael</t>
  </si>
  <si>
    <t>Niemi</t>
  </si>
  <si>
    <t>Sten i siden</t>
  </si>
  <si>
    <t>Editions Stock</t>
  </si>
  <si>
    <t>Marina Heide, Françoise Heide</t>
  </si>
  <si>
    <t>Piratförlaget</t>
  </si>
  <si>
    <t>La Pierre et la Soie</t>
  </si>
  <si>
    <t>KUR 2026/4292</t>
  </si>
  <si>
    <t>Johan</t>
  </si>
  <si>
    <t>Rundberg</t>
  </si>
  <si>
    <t>Ormsaltaren</t>
  </si>
  <si>
    <t>Editions Thierry Magnier</t>
  </si>
  <si>
    <t>Françoise Heide, Marina Heide</t>
  </si>
  <si>
    <t>Natur &amp; Kultur Allmänlitteratu</t>
  </si>
  <si>
    <t>Le secret du renard (Les mystères de Mika Tome 5)</t>
  </si>
  <si>
    <t>KUR 2026/4629</t>
  </si>
  <si>
    <t>Björn</t>
  </si>
  <si>
    <t>Larsson</t>
  </si>
  <si>
    <t>Den keltiska ringen</t>
  </si>
  <si>
    <t>Editorial Almayer</t>
  </si>
  <si>
    <t>Pontus Sánchez Giménez</t>
  </si>
  <si>
    <t>Bonniers</t>
  </si>
  <si>
    <t>El anillo céltico</t>
  </si>
  <si>
    <t>KUR 2026/4204</t>
  </si>
  <si>
    <t>Andrev</t>
  </si>
  <si>
    <t>Walden</t>
  </si>
  <si>
    <t>Jävla karlar</t>
  </si>
  <si>
    <t>Bulgarian</t>
  </si>
  <si>
    <t>Bulgaria</t>
  </si>
  <si>
    <t>EMAS Publishing</t>
  </si>
  <si>
    <t>Eva Kaneva</t>
  </si>
  <si>
    <t>Bokförlaget Polaris</t>
  </si>
  <si>
    <t>KUR 2026/4549</t>
  </si>
  <si>
    <t>Findus flyttar ut</t>
  </si>
  <si>
    <t>Uzbek</t>
  </si>
  <si>
    <t xml:space="preserve">Uzbekistan </t>
  </si>
  <si>
    <t>Fonus Publishing MCHJ</t>
  </si>
  <si>
    <t>Behruz Avazov</t>
  </si>
  <si>
    <t>Bokförlaget Opal</t>
  </si>
  <si>
    <t>Ko‘chmanchi Findus</t>
  </si>
  <si>
    <t>KUR 2026/4740</t>
  </si>
  <si>
    <t>Jenny</t>
  </si>
  <si>
    <t>Tunedal</t>
  </si>
  <si>
    <t>Rosor skador</t>
  </si>
  <si>
    <t>Forlaget Møllegades Boghandel</t>
  </si>
  <si>
    <t>Anna Bornkessel</t>
  </si>
  <si>
    <t>wahlström &amp; widstrand</t>
  </si>
  <si>
    <t>Roser skader</t>
  </si>
  <si>
    <t>KUR 2026/3131</t>
  </si>
  <si>
    <t>Fredrik</t>
  </si>
  <si>
    <t>Nyberg</t>
  </si>
  <si>
    <t>Ruiner: Första häftet (I–XXII) + Ruiner: Andra häftet (XXIII–XLIV)</t>
  </si>
  <si>
    <t>Forlaget Tredje september</t>
  </si>
  <si>
    <t>Jonathan Overvad Ploug, Lukas Ballin</t>
  </si>
  <si>
    <t>Norstedts</t>
  </si>
  <si>
    <t>Ruiner: Første og andet hæfte (I–XLIV)</t>
  </si>
  <si>
    <t>KUR 2026/4104</t>
  </si>
  <si>
    <t>Marcus-Gunnar</t>
  </si>
  <si>
    <t>Räven som lärde sig cykla</t>
  </si>
  <si>
    <t>Francesco Brioschi Editore S.R.L. (Valentina Edizioni)</t>
  </si>
  <si>
    <t>Cecilia Bertol</t>
  </si>
  <si>
    <t>La volpe che imparò ad andare in bicicletta</t>
  </si>
  <si>
    <t>KUR 2026/4732</t>
  </si>
  <si>
    <t>Elsa</t>
  </si>
  <si>
    <t>Beskow</t>
  </si>
  <si>
    <t>Ocke Nutta och Pillerill</t>
  </si>
  <si>
    <t>Turkish</t>
  </si>
  <si>
    <t>Turkey</t>
  </si>
  <si>
    <t>Ganesa Publishing House</t>
  </si>
  <si>
    <t>Saime Nur Özbelen</t>
  </si>
  <si>
    <t>Albert Bonniers Förlag Stockholm</t>
  </si>
  <si>
    <t>Ocke Nutta ve Pillerill</t>
  </si>
  <si>
    <t>KUR 2026/4302</t>
  </si>
  <si>
    <t>Sara</t>
  </si>
  <si>
    <t>Stridsberg</t>
  </si>
  <si>
    <t>Farväl till Panic Beach</t>
  </si>
  <si>
    <t>Grasset</t>
  </si>
  <si>
    <t>Marianne Segol</t>
  </si>
  <si>
    <t>Adieu, Panic Beach</t>
  </si>
  <si>
    <t>KUR 2026/4600</t>
  </si>
  <si>
    <t>Lena</t>
  </si>
  <si>
    <t>Egenmäktigt förfarande: en roman om kärlek</t>
  </si>
  <si>
    <t>Saudi Arabia</t>
  </si>
  <si>
    <t>Hayat Publishing</t>
  </si>
  <si>
    <t>Nizar Aghri</t>
  </si>
  <si>
    <t>KUR 2026/4393</t>
  </si>
  <si>
    <t>Ia</t>
  </si>
  <si>
    <t>Genberg</t>
  </si>
  <si>
    <t>Klen Tröst</t>
  </si>
  <si>
    <t>Ithaki Yayincilik Basin Sanayi ve Ticaret A. S.</t>
  </si>
  <si>
    <t>Zeynep Tamer</t>
  </si>
  <si>
    <t>Weyler</t>
  </si>
  <si>
    <t>Küçük Bir Teselli</t>
  </si>
  <si>
    <t>KUR 2026/4348</t>
  </si>
  <si>
    <t>Stig</t>
  </si>
  <si>
    <t>Dagerman</t>
  </si>
  <si>
    <t>Nattens lekar</t>
  </si>
  <si>
    <t>Russian</t>
  </si>
  <si>
    <t>Latvia</t>
  </si>
  <si>
    <t>Ivan Limbakh Publishers</t>
  </si>
  <si>
    <t>Natalia Press, Ekaterina Krestovskaja, Julia Kolesova</t>
  </si>
  <si>
    <t>KUR 2026/4474</t>
  </si>
  <si>
    <t>Astrid</t>
  </si>
  <si>
    <t>Lindgren</t>
  </si>
  <si>
    <t>Ilon</t>
  </si>
  <si>
    <t>Wikland</t>
  </si>
  <si>
    <t>Karlsson på taket flyger igen</t>
  </si>
  <si>
    <t>Japanese</t>
  </si>
  <si>
    <t>Japan</t>
  </si>
  <si>
    <t>Iwanami Shoten Publishers</t>
  </si>
  <si>
    <t>Toshiko Ishii</t>
  </si>
  <si>
    <t>Rabén &amp; Sjögren Bokförlag</t>
  </si>
  <si>
    <t>Yane no ue no Karlsson Tobimawaru</t>
  </si>
  <si>
    <t>KUR 2026/4517</t>
  </si>
  <si>
    <t>Karlsson på taket smyger igen</t>
  </si>
  <si>
    <t>Yane no ue no Karlsson Oosawagi</t>
  </si>
  <si>
    <t>KUR 2026/4214</t>
  </si>
  <si>
    <t>Lindqvist</t>
  </si>
  <si>
    <t>Nu dog du. Bombernas århundrade</t>
  </si>
  <si>
    <t>Serbian</t>
  </si>
  <si>
    <t>Serbia</t>
  </si>
  <si>
    <t>Karpos</t>
  </si>
  <si>
    <t>Jelena Loma</t>
  </si>
  <si>
    <t>Istorija bombardovanja</t>
  </si>
  <si>
    <t>KUR 2026/4707</t>
  </si>
  <si>
    <t>Matilda</t>
  </si>
  <si>
    <t>Voss Gustavsson</t>
  </si>
  <si>
    <t>Klubben</t>
  </si>
  <si>
    <t>Ukrainian</t>
  </si>
  <si>
    <t>Ukraine</t>
  </si>
  <si>
    <t xml:space="preserve">Komora Publishing House </t>
  </si>
  <si>
    <t>Natalia Ivanychuk</t>
  </si>
  <si>
    <t>KUR 2026/3272</t>
  </si>
  <si>
    <t>Jonna</t>
  </si>
  <si>
    <t>Björnstjerna</t>
  </si>
  <si>
    <t>Monstret i skogen (Sagan om den underbara Familjen Kanin series)</t>
  </si>
  <si>
    <t>Italia</t>
  </si>
  <si>
    <t>La Bottega dell'Invisibile</t>
  </si>
  <si>
    <t>Dalila Brocchi</t>
  </si>
  <si>
    <t>Bonnier Carlsen</t>
  </si>
  <si>
    <t>Il mostro del bosco (le disavventure della famiglia coniglio)</t>
  </si>
  <si>
    <t>KUR 2026/3276</t>
  </si>
  <si>
    <t>Spöktåget (Sagan om den underbara Familjen Kanin  series)</t>
  </si>
  <si>
    <t>Il treno fantasma (Le disavventure della famiglia coniglio)</t>
  </si>
  <si>
    <t>KUR 2026/4631</t>
  </si>
  <si>
    <t>Annika</t>
  </si>
  <si>
    <t>Norlin</t>
  </si>
  <si>
    <t>Stacken</t>
  </si>
  <si>
    <t>Lithuanian</t>
  </si>
  <si>
    <t>Lithuania</t>
  </si>
  <si>
    <t>Lithuanian Writers' Union Publishing House</t>
  </si>
  <si>
    <t>Egle Raudonikiene</t>
  </si>
  <si>
    <t>Kolonija</t>
  </si>
  <si>
    <t>KUR 2026/4289</t>
  </si>
  <si>
    <t>Liken vi begravde</t>
  </si>
  <si>
    <t>Elena Kosaite-Cypiene</t>
  </si>
  <si>
    <t>Lavonai, kuriuos pasodinom</t>
  </si>
  <si>
    <t>KUR 2026/4774</t>
  </si>
  <si>
    <t>Camilla, Viveca</t>
  </si>
  <si>
    <t>Sten, Sten</t>
  </si>
  <si>
    <t>Havsfolket - Djupgraven</t>
  </si>
  <si>
    <t>Loewe Verlag GmbH</t>
  </si>
  <si>
    <t>Katharina Erben</t>
  </si>
  <si>
    <t>The Whispering Sea Mysteries (Band 1) - Verschwunden im Meer</t>
  </si>
  <si>
    <t>KUR 2026/4334</t>
  </si>
  <si>
    <t>Ida</t>
  </si>
  <si>
    <t>Linde</t>
  </si>
  <si>
    <t xml:space="preserve">När man sparkar på en hund </t>
  </si>
  <si>
    <t xml:space="preserve">Polish </t>
  </si>
  <si>
    <t>Poland</t>
  </si>
  <si>
    <t xml:space="preserve">Lokator Media </t>
  </si>
  <si>
    <t>Justyna Czechowska</t>
  </si>
  <si>
    <t>Nie kopie sie psa</t>
  </si>
  <si>
    <t>KUR 2026/4575</t>
  </si>
  <si>
    <t>Werner</t>
  </si>
  <si>
    <t>Aspenström</t>
  </si>
  <si>
    <t>Samlade dikter 1943-1997</t>
  </si>
  <si>
    <t>Hungarian</t>
  </si>
  <si>
    <t>Hungary</t>
  </si>
  <si>
    <t>Magyar Napló Publishing House</t>
  </si>
  <si>
    <t>Béla Jávorszky</t>
  </si>
  <si>
    <t>Hólegenda</t>
  </si>
  <si>
    <t>KUR 2026/4208</t>
  </si>
  <si>
    <t>Pär</t>
  </si>
  <si>
    <t>Lagerkvist</t>
  </si>
  <si>
    <t>Mannen utan själ</t>
  </si>
  <si>
    <t>play published</t>
  </si>
  <si>
    <t>Mali Nemo</t>
  </si>
  <si>
    <t>Bojan Milic, Jette Hoegh Christiansen</t>
  </si>
  <si>
    <t>Covek bez duše</t>
  </si>
  <si>
    <t>KUR 2026/4503</t>
  </si>
  <si>
    <t>Henning</t>
  </si>
  <si>
    <t>Mankell</t>
  </si>
  <si>
    <t>Minnet av en smutsig ängel</t>
  </si>
  <si>
    <t>Croatian</t>
  </si>
  <si>
    <t>Croatia</t>
  </si>
  <si>
    <t>Mozaik knjiga d.o.o.</t>
  </si>
  <si>
    <t>Martina Klobucar</t>
  </si>
  <si>
    <t>Leopard förlag</t>
  </si>
  <si>
    <t>Sjecanje na prljavog andela</t>
  </si>
  <si>
    <t>KUR 2026/4353</t>
  </si>
  <si>
    <t>Solägget</t>
  </si>
  <si>
    <t>Neolit</t>
  </si>
  <si>
    <t>Edin Badic</t>
  </si>
  <si>
    <t>SUNCEVO JAJE</t>
  </si>
  <si>
    <t>KUR 2026/4259</t>
  </si>
  <si>
    <t>Oskar</t>
  </si>
  <si>
    <t>Kroon</t>
  </si>
  <si>
    <t>Josefin</t>
  </si>
  <si>
    <t>Sundqvist</t>
  </si>
  <si>
    <t>Mitt fönster mot rymden</t>
  </si>
  <si>
    <t>nordienT</t>
  </si>
  <si>
    <t>Mohammad Hussain Mohammadi</t>
  </si>
  <si>
    <t>Brombergs</t>
  </si>
  <si>
    <t>Panjere-ye man be faza</t>
  </si>
  <si>
    <t>KUR 2026/4760</t>
  </si>
  <si>
    <t>OceanMore</t>
  </si>
  <si>
    <t>Zeljka Cernok</t>
  </si>
  <si>
    <t>Opstanak vrste</t>
  </si>
  <si>
    <t>KUR 2026/4174</t>
  </si>
  <si>
    <t>Anyuru</t>
  </si>
  <si>
    <t>De kommer att drunkna i sina mödrars tårar</t>
  </si>
  <si>
    <t>Ombra GVG Publlishing house</t>
  </si>
  <si>
    <t>Anica Docaj Bajrami</t>
  </si>
  <si>
    <t>Ata do të mbyten në lotët e nënave të tyre</t>
  </si>
  <si>
    <t>KUR 2026/4618</t>
  </si>
  <si>
    <t>Kristin</t>
  </si>
  <si>
    <t>Lidström</t>
  </si>
  <si>
    <t>Vi är fåglar</t>
  </si>
  <si>
    <t>Orecchio acerbo</t>
  </si>
  <si>
    <t>Volare</t>
  </si>
  <si>
    <t>KUR 2026/4779</t>
  </si>
  <si>
    <t>Several</t>
  </si>
  <si>
    <t>Swedish Contemporary Poetry</t>
  </si>
  <si>
    <t>Osuuskunta Kirjasin / Kustannus-liike Parkko</t>
  </si>
  <si>
    <t>Maria Tapaninen</t>
  </si>
  <si>
    <t>Vaivihkaa väärennämme kuuhun laskeutumisen</t>
  </si>
  <si>
    <t>KUR 2026/4261</t>
  </si>
  <si>
    <t>Other Press</t>
  </si>
  <si>
    <t>Frank Perry</t>
  </si>
  <si>
    <t>The Corpses We Planted: A Novel</t>
  </si>
  <si>
    <t>KUR 2026/4716</t>
  </si>
  <si>
    <t>Karlsson</t>
  </si>
  <si>
    <t>Karin/ Franziska</t>
  </si>
  <si>
    <t>Cyrén/ Ludwig</t>
  </si>
  <si>
    <t>Bästa Friends Forever</t>
  </si>
  <si>
    <t>Peter Hammer Verlag</t>
  </si>
  <si>
    <t>Natur och Kultur</t>
  </si>
  <si>
    <t>Beste Freunde für immer!</t>
  </si>
  <si>
    <t>KUR 2026/4632</t>
  </si>
  <si>
    <t>Fredrik, Carl</t>
  </si>
  <si>
    <t>Blomqvist, Blomqvist</t>
  </si>
  <si>
    <t>Leion</t>
  </si>
  <si>
    <t>SAGAN OM FREJO: MÖRKVINTER</t>
  </si>
  <si>
    <t>Ukranian</t>
  </si>
  <si>
    <t>Publishing House RM</t>
  </si>
  <si>
    <t>Hanna Mamchur</t>
  </si>
  <si>
    <t>Bonnier Carlsen Bokförlag</t>
  </si>
  <si>
    <t>KUR 2026/4623</t>
  </si>
  <si>
    <t>SAGAN OM FREJO: NORRSKENET</t>
  </si>
  <si>
    <t>KUR 2026/4663</t>
  </si>
  <si>
    <t>Johanna</t>
  </si>
  <si>
    <t>Hedman</t>
  </si>
  <si>
    <t>Mecenaterna</t>
  </si>
  <si>
    <t>United Kingdom</t>
  </si>
  <si>
    <t>Random House Ltd</t>
  </si>
  <si>
    <t>Kira Josefsson</t>
  </si>
  <si>
    <t>The Benefactors</t>
  </si>
  <si>
    <t>KUR 2026/4762</t>
  </si>
  <si>
    <t>The Corpses We Planted</t>
  </si>
  <si>
    <t>KUR 2026/4742</t>
  </si>
  <si>
    <t>Börjel</t>
  </si>
  <si>
    <t>Omsorgslabyrinten</t>
  </si>
  <si>
    <t>Mexico</t>
  </si>
  <si>
    <t>Río Lejos SA de CV/Filodecaballos editores</t>
  </si>
  <si>
    <t>Petronella Zetterlund</t>
  </si>
  <si>
    <t>El laberinto de cuidados</t>
  </si>
  <si>
    <t>KUR 2026/4745</t>
  </si>
  <si>
    <t>Rosas daños</t>
  </si>
  <si>
    <t>KUR 2026/4215</t>
  </si>
  <si>
    <t>Ingmar</t>
  </si>
  <si>
    <t>Bergman</t>
  </si>
  <si>
    <t>Söndagsbarn</t>
  </si>
  <si>
    <t>Portuguese</t>
  </si>
  <si>
    <t>Portugal</t>
  </si>
  <si>
    <t>Rui Almeida Paiva/Dois Dias edições</t>
  </si>
  <si>
    <t>João Reis</t>
  </si>
  <si>
    <t>Filhos de domingo</t>
  </si>
  <si>
    <t>KUR 2026/4264</t>
  </si>
  <si>
    <t>Thai</t>
  </si>
  <si>
    <t>Thailand</t>
  </si>
  <si>
    <t>Sandwich Publishing</t>
  </si>
  <si>
    <t>Duangtida Rotrueangrit Jochnic</t>
  </si>
  <si>
    <t>WHEN THE DAY COMES, ALL CRANES WILL FLY AWAY</t>
  </si>
  <si>
    <t>KUR 2026/4186</t>
  </si>
  <si>
    <t>Cecilia</t>
  </si>
  <si>
    <t>Hansson</t>
  </si>
  <si>
    <t>Kafkalungan</t>
  </si>
  <si>
    <t>Egypt</t>
  </si>
  <si>
    <t>Saray for Culture and Arts</t>
  </si>
  <si>
    <t>KUR 2026/4384</t>
  </si>
  <si>
    <t>August</t>
  </si>
  <si>
    <t>Strindberg</t>
  </si>
  <si>
    <t>Fröken Julie</t>
  </si>
  <si>
    <t>drama</t>
  </si>
  <si>
    <t>Icelandic</t>
  </si>
  <si>
    <t>Iceland</t>
  </si>
  <si>
    <t>Silfurskeiðin, leikfélag</t>
  </si>
  <si>
    <t>Þórarinn Eldjárn</t>
  </si>
  <si>
    <t>Jos.Seligmann Publishing house</t>
  </si>
  <si>
    <t>KUR 2026/4736</t>
  </si>
  <si>
    <t>Anderberg</t>
  </si>
  <si>
    <t>Just don"t. Om konsten att låta bli</t>
  </si>
  <si>
    <t>Dutch</t>
  </si>
  <si>
    <t>The Netherlands</t>
  </si>
  <si>
    <t>Singel Uitgeverijen</t>
  </si>
  <si>
    <t>Jasper Popma</t>
  </si>
  <si>
    <t>Just Don"t</t>
  </si>
  <si>
    <t>KUR 2026/4667</t>
  </si>
  <si>
    <t>Tetes Kitap</t>
  </si>
  <si>
    <t>Ali Öztürk</t>
  </si>
  <si>
    <t>Çok Dilli Asiklar</t>
  </si>
  <si>
    <t>KUR 2026/4256</t>
  </si>
  <si>
    <t>Rajs</t>
  </si>
  <si>
    <t>Samma, Mamma</t>
  </si>
  <si>
    <t>Treci Trg</t>
  </si>
  <si>
    <t>Svetlana Tot</t>
  </si>
  <si>
    <t>Ista mama</t>
  </si>
  <si>
    <t>KUR 2026/4521</t>
  </si>
  <si>
    <t>Magdalena</t>
  </si>
  <si>
    <t>Sørensen</t>
  </si>
  <si>
    <t>Alltings ordning: En familjearkeologi</t>
  </si>
  <si>
    <t>The  Netherlands</t>
  </si>
  <si>
    <t>Uitgeverij Van Oorschot</t>
  </si>
  <si>
    <t>Janny Middelbook-Oortgiesen</t>
  </si>
  <si>
    <t>De orde van de dag</t>
  </si>
  <si>
    <t>KUR 2026/4830</t>
  </si>
  <si>
    <t>Emma</t>
  </si>
  <si>
    <t>Virke</t>
  </si>
  <si>
    <t>Emelie</t>
  </si>
  <si>
    <t>Östergren</t>
  </si>
  <si>
    <t>Presenten</t>
  </si>
  <si>
    <t>URU Co., LTD</t>
  </si>
  <si>
    <t>Lilla Piratförlaget AB</t>
  </si>
  <si>
    <t>Kongkaunmahutsajun</t>
  </si>
  <si>
    <t>KUR 2026/4755</t>
  </si>
  <si>
    <t>Mårten</t>
  </si>
  <si>
    <t>Därför Demokrati – om kunskapen och folkstyret</t>
  </si>
  <si>
    <t>V. Books – XXI LTD</t>
  </si>
  <si>
    <t>Sofiya Volkovetska</t>
  </si>
  <si>
    <t>Fri Tanke</t>
  </si>
  <si>
    <t>KUR 2026/4750</t>
  </si>
  <si>
    <t>Korean</t>
  </si>
  <si>
    <t>South Korea</t>
  </si>
  <si>
    <t>Woongjin Thinkbig</t>
  </si>
  <si>
    <t>Hwasue Warberg</t>
  </si>
  <si>
    <t>Bonnierförlagen AB</t>
  </si>
  <si>
    <t>KUR 2026/4357</t>
  </si>
  <si>
    <t>Johansson</t>
  </si>
  <si>
    <t>Body double</t>
  </si>
  <si>
    <t>Greek</t>
  </si>
  <si>
    <t xml:space="preserve">Greece </t>
  </si>
  <si>
    <t>World Books</t>
  </si>
  <si>
    <t>Giota Potamianou</t>
  </si>
  <si>
    <t>KUR 2026/3455</t>
  </si>
  <si>
    <t>Polish</t>
  </si>
  <si>
    <t>Wydawnictwo Port</t>
  </si>
  <si>
    <t>Agata Teperek</t>
  </si>
  <si>
    <t>Just Don"t: Sztuka nicnierobienia</t>
  </si>
  <si>
    <t>KUR 2026/4741</t>
  </si>
  <si>
    <t>Lars</t>
  </si>
  <si>
    <t>Norén</t>
  </si>
  <si>
    <t>Dagbok augusti - oktober 1975</t>
  </si>
  <si>
    <t>Forlaget Tredje September</t>
  </si>
  <si>
    <t>Jens Kæmpe</t>
  </si>
  <si>
    <t xml:space="preserve">Approved </t>
  </si>
  <si>
    <t>Dagbog august - oktober 1975</t>
  </si>
  <si>
    <t>Boksatvshusen</t>
  </si>
  <si>
    <t>ALLOCATED GRANTS NORDIC AND NON-NORDIC 2ND APPLICATION ROUND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</si>
</sst>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name val="Calibri"/>
      <family val="2"/>
    </font>
    <font>
      <b/>
      <sz val="1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rgb="FF70AD47"/>
        <bgColor rgb="FF000000"/>
      </patternFill>
    </fill>
    <fill>
      <patternFill patternType="solid">
        <fgColor rgb="FF70AD47"/>
        <bgColor rgb="FF70AD47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15">
    <border>
      <left/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/>
      <right/>
      <top/>
      <bottom style="thin">
        <color rgb="FFA9D08E"/>
      </bottom>
      <diagonal/>
    </border>
    <border>
      <left/>
      <right style="thin">
        <color rgb="FFA9D08E"/>
      </right>
      <top/>
      <bottom style="thin">
        <color theme="9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Font="1" applyFill="1" applyBorder="1" applyAlignment="1">
      <alignment wrapText="1"/>
    </xf>
    <xf numFmtId="3" fontId="1" fillId="2" borderId="2" xfId="0" applyNumberFormat="1" applyFont="1" applyFill="1" applyBorder="1" applyAlignment="1">
      <alignment wrapText="1"/>
    </xf>
    <xf numFmtId="0" fontId="1" fillId="7" borderId="4" xfId="0" applyFont="1" applyFill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17" fontId="1" fillId="7" borderId="5" xfId="0" applyNumberFormat="1" applyFont="1" applyFill="1" applyBorder="1"/>
    <xf numFmtId="3" fontId="1" fillId="7" borderId="5" xfId="0" applyNumberFormat="1" applyFont="1" applyFill="1" applyBorder="1" applyAlignment="1">
      <alignment wrapText="1"/>
    </xf>
    <xf numFmtId="3" fontId="1" fillId="2" borderId="5" xfId="0" applyNumberFormat="1" applyFont="1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17" fontId="1" fillId="0" borderId="5" xfId="0" applyNumberFormat="1" applyFont="1" applyBorder="1"/>
    <xf numFmtId="3" fontId="1" fillId="0" borderId="5" xfId="0" applyNumberFormat="1" applyFont="1" applyBorder="1" applyAlignment="1">
      <alignment wrapText="1"/>
    </xf>
    <xf numFmtId="0" fontId="0" fillId="0" borderId="6" xfId="0" applyBorder="1" applyAlignment="1">
      <alignment wrapText="1"/>
    </xf>
    <xf numFmtId="0" fontId="1" fillId="2" borderId="11" xfId="0" applyFont="1" applyFill="1" applyBorder="1" applyAlignment="1">
      <alignment wrapText="1"/>
    </xf>
    <xf numFmtId="3" fontId="1" fillId="2" borderId="11" xfId="0" applyNumberFormat="1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3" fillId="4" borderId="13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3" fontId="4" fillId="6" borderId="8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3" fontId="1" fillId="0" borderId="2" xfId="0" applyNumberFormat="1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1" fillId="0" borderId="10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3" fontId="1" fillId="0" borderId="11" xfId="0" applyNumberFormat="1" applyFont="1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17" fontId="1" fillId="0" borderId="5" xfId="0" applyNumberFormat="1" applyFont="1" applyFill="1" applyBorder="1" applyAlignment="1">
      <alignment wrapText="1"/>
    </xf>
    <xf numFmtId="3" fontId="1" fillId="0" borderId="5" xfId="0" applyNumberFormat="1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17" fontId="1" fillId="0" borderId="5" xfId="0" applyNumberFormat="1" applyFont="1" applyFill="1" applyBorder="1"/>
    <xf numFmtId="17" fontId="1" fillId="0" borderId="2" xfId="0" applyNumberFormat="1" applyFont="1" applyFill="1" applyBorder="1"/>
    <xf numFmtId="17" fontId="1" fillId="0" borderId="11" xfId="0" applyNumberFormat="1" applyFont="1" applyFill="1" applyBorder="1"/>
    <xf numFmtId="0" fontId="0" fillId="0" borderId="0" xfId="0" applyFill="1"/>
    <xf numFmtId="3" fontId="4" fillId="2" borderId="8" xfId="0" applyNumberFormat="1" applyFont="1" applyFill="1" applyBorder="1" applyAlignment="1">
      <alignment wrapText="1"/>
    </xf>
    <xf numFmtId="3" fontId="0" fillId="0" borderId="0" xfId="0" applyNumberFormat="1" applyFill="1"/>
    <xf numFmtId="0" fontId="5" fillId="0" borderId="0" xfId="0" applyFont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" formatCode="#,##0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" formatCode="#,##0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" formatCode="#,##0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5" tint="0.39997558519241921"/>
        </top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" formatCode="#,##0"/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22" formatCode="mmm/yy"/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theme="5" tint="0.39997558519241921"/>
        </left>
        <right/>
        <top style="thin">
          <color theme="5" tint="0.39997558519241921"/>
        </top>
        <bottom style="thin">
          <color theme="5" tint="0.39997558519241921"/>
        </bottom>
        <vertical/>
        <horizontal/>
      </border>
    </dxf>
    <dxf>
      <border outline="0">
        <top style="thin">
          <color theme="9" tint="0.39997558519241921"/>
        </top>
        <bottom style="thin">
          <color theme="5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66ADF9-741E-47E8-8F69-F6190451AFFE}" name="Tabell1" displayName="Tabell1" ref="A2:V89" totalsRowShown="0" headerRowDxfId="7" tableBorderDxfId="23">
  <autoFilter ref="A2:V89" xr:uid="{BB66ADF9-741E-47E8-8F69-F6190451AFFE}"/>
  <sortState xmlns:xlrd2="http://schemas.microsoft.com/office/spreadsheetml/2017/richdata2" ref="A3:V89">
    <sortCondition ref="K3:K89"/>
    <sortCondition ref="B3:B89"/>
    <sortCondition ref="C3:C89"/>
    <sortCondition ref="F3:F89"/>
  </sortState>
  <tableColumns count="22">
    <tableColumn id="1" xr3:uid="{BFE2E6E3-767E-48B3-A17F-CD1F5D2F4DF5}" name="Case number" dataDxfId="22"/>
    <tableColumn id="2" xr3:uid="{80047945-9C44-4335-BDD4-33904FF4569F}" name="Author First name" dataDxfId="21"/>
    <tableColumn id="3" xr3:uid="{54ED4533-1D12-465D-991D-3E875E5127B9}" name="Author Last name" dataDxfId="20"/>
    <tableColumn id="4" xr3:uid="{6FAC9933-86FD-44F7-BB1D-441C504EF6EC}" name="Illustrator First name" dataDxfId="19"/>
    <tableColumn id="5" xr3:uid="{C400350D-EC3E-4B8F-87FC-C4C78C9C267A}" name="Illustrator Last name" dataDxfId="18"/>
    <tableColumn id="6" xr3:uid="{6D222D3C-8301-4CDC-9FBE-EF267496E4E6}" name="Original title" dataDxfId="17"/>
    <tableColumn id="7" xr3:uid="{2338C50B-2A74-4405-B0B9-8DCE7738856F}" name="Target group" dataDxfId="16"/>
    <tableColumn id="8" xr3:uid="{D8ED59CA-6BCD-44A7-B63E-A568DA21E3C2}" name="Genre" dataDxfId="15"/>
    <tableColumn id="9" xr3:uid="{D9B18969-C35B-47B1-9F23-2F9EBC0B6FB1}" name="Target language" dataDxfId="14"/>
    <tableColumn id="10" xr3:uid="{82CA47A8-F80B-4129-8253-10095489BB7A}" name="Country" dataDxfId="6"/>
    <tableColumn id="11" xr3:uid="{FF342918-AD6D-4C78-B2F6-F847FC9CB9B7}" name="Applicant organisation" dataDxfId="4"/>
    <tableColumn id="12" xr3:uid="{16C76D76-7649-41B5-90FF-35B2FD7468E6}" name="Translator" dataDxfId="5"/>
    <tableColumn id="13" xr3:uid="{7699CF4B-CAB2-4DC8-9CCB-58A364CCD351}" name="Original publisher" dataDxfId="13"/>
    <tableColumn id="14" xr3:uid="{3D22A3F1-CE14-47B3-8C99-3199B06114B9}" name="Pub date translation" dataDxfId="12"/>
    <tableColumn id="15" xr3:uid="{0E4A7F8E-EEAB-467B-991B-38BF8987806F}" name="Applied translation costs" dataDxfId="11"/>
    <tableColumn id="16" xr3:uid="{4FEB81FC-C3F5-44E0-A53A-2996C4EE87B5}" name="Applied production costs " dataDxfId="10"/>
    <tableColumn id="17" xr3:uid="{4C822151-07E0-4602-96D0-6C2289793EC8}" name="Applied total sum" dataDxfId="9"/>
    <tableColumn id="18" xr3:uid="{5E105B6A-9F48-4057-8677-7F8DFF611B89}" name="Approved/ Declined" dataDxfId="3"/>
    <tableColumn id="19" xr3:uid="{5FB45C55-E9CF-4CB1-84E6-E0C0879B0904}" name="Granted translation grant" dataDxfId="2"/>
    <tableColumn id="20" xr3:uid="{38BF9E50-ADE7-4737-8D80-58E6040ABD7C}" name="Granted production grant" dataDxfId="0"/>
    <tableColumn id="21" xr3:uid="{499A11C9-81E0-477D-8C94-C1EE47D59163}" name="Granted total sum" dataDxfId="1"/>
    <tableColumn id="22" xr3:uid="{3ECD6BDB-B32E-4199-9FBB-84F90B408F4C}" name="Translation title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5E51-98F0-4444-A444-4FEF1598AAEF}">
  <dimension ref="A1:V89"/>
  <sheetViews>
    <sheetView tabSelected="1" zoomScale="80" zoomScaleNormal="80" workbookViewId="0"/>
  </sheetViews>
  <sheetFormatPr defaultRowHeight="14.5" x14ac:dyDescent="0.35"/>
  <cols>
    <col min="1" max="1" width="13.90625" customWidth="1"/>
    <col min="2" max="3" width="13.54296875" customWidth="1"/>
    <col min="4" max="4" width="13.453125" customWidth="1"/>
    <col min="5" max="5" width="13.7265625" customWidth="1"/>
    <col min="6" max="6" width="18.08984375" customWidth="1"/>
    <col min="7" max="7" width="12.453125" customWidth="1"/>
    <col min="8" max="8" width="12.1796875" customWidth="1"/>
    <col min="9" max="9" width="14.6328125" customWidth="1"/>
    <col min="10" max="10" width="12.36328125" customWidth="1"/>
    <col min="11" max="11" width="19.36328125" style="41" customWidth="1"/>
    <col min="12" max="12" width="13.26953125" customWidth="1"/>
    <col min="13" max="13" width="14.7265625" customWidth="1"/>
    <col min="14" max="14" width="11.81640625" customWidth="1"/>
    <col min="15" max="15" width="10.90625" customWidth="1"/>
    <col min="16" max="16" width="12.81640625" customWidth="1"/>
    <col min="17" max="17" width="10.453125" customWidth="1"/>
    <col min="18" max="18" width="10.08984375" customWidth="1"/>
    <col min="19" max="19" width="11.6328125" style="41" customWidth="1"/>
    <col min="20" max="20" width="12.36328125" style="43" customWidth="1"/>
    <col min="21" max="21" width="10.08984375" style="41" customWidth="1"/>
    <col min="22" max="22" width="14.36328125" customWidth="1"/>
  </cols>
  <sheetData>
    <row r="1" spans="1:22" ht="30" customHeight="1" x14ac:dyDescent="0.45">
      <c r="A1" s="44" t="s">
        <v>680</v>
      </c>
    </row>
    <row r="2" spans="1:22" ht="39.5" x14ac:dyDescent="0.35">
      <c r="A2" s="17" t="s">
        <v>72</v>
      </c>
      <c r="B2" s="18" t="s">
        <v>73</v>
      </c>
      <c r="C2" s="18" t="s">
        <v>74</v>
      </c>
      <c r="D2" s="18" t="s">
        <v>75</v>
      </c>
      <c r="E2" s="18" t="s">
        <v>76</v>
      </c>
      <c r="F2" s="18" t="s">
        <v>77</v>
      </c>
      <c r="G2" s="18" t="s">
        <v>78</v>
      </c>
      <c r="H2" s="18" t="s">
        <v>79</v>
      </c>
      <c r="I2" s="18" t="s">
        <v>80</v>
      </c>
      <c r="J2" s="19" t="s">
        <v>81</v>
      </c>
      <c r="K2" s="20" t="s">
        <v>82</v>
      </c>
      <c r="L2" s="18" t="s">
        <v>83</v>
      </c>
      <c r="M2" s="18" t="s">
        <v>84</v>
      </c>
      <c r="N2" s="18" t="s">
        <v>85</v>
      </c>
      <c r="O2" s="18" t="s">
        <v>86</v>
      </c>
      <c r="P2" s="21" t="s">
        <v>87</v>
      </c>
      <c r="Q2" s="18" t="s">
        <v>88</v>
      </c>
      <c r="R2" s="18" t="s">
        <v>89</v>
      </c>
      <c r="S2" s="22" t="s">
        <v>90</v>
      </c>
      <c r="T2" s="42" t="s">
        <v>91</v>
      </c>
      <c r="U2" s="23" t="s">
        <v>92</v>
      </c>
      <c r="V2" s="24" t="s">
        <v>93</v>
      </c>
    </row>
    <row r="3" spans="1:22" ht="48" x14ac:dyDescent="0.4">
      <c r="A3" s="3" t="s">
        <v>94</v>
      </c>
      <c r="B3" s="4" t="s">
        <v>95</v>
      </c>
      <c r="C3" s="4" t="s">
        <v>96</v>
      </c>
      <c r="D3" s="4"/>
      <c r="E3" s="4"/>
      <c r="F3" s="4" t="s">
        <v>97</v>
      </c>
      <c r="G3" s="4" t="s">
        <v>22</v>
      </c>
      <c r="H3" s="4" t="s">
        <v>23</v>
      </c>
      <c r="I3" s="4" t="s">
        <v>98</v>
      </c>
      <c r="J3" s="4" t="s">
        <v>99</v>
      </c>
      <c r="K3" s="5" t="s">
        <v>100</v>
      </c>
      <c r="L3" s="4" t="s">
        <v>101</v>
      </c>
      <c r="M3" s="4" t="s">
        <v>102</v>
      </c>
      <c r="N3" s="6">
        <v>46327</v>
      </c>
      <c r="O3" s="7">
        <v>23800</v>
      </c>
      <c r="P3" s="7"/>
      <c r="Q3" s="7">
        <v>23800</v>
      </c>
      <c r="R3" s="4" t="s">
        <v>103</v>
      </c>
      <c r="S3" s="8">
        <v>11900</v>
      </c>
      <c r="T3" s="8"/>
      <c r="U3" s="8">
        <f>S3+T3</f>
        <v>11900</v>
      </c>
      <c r="V3" s="9" t="s">
        <v>104</v>
      </c>
    </row>
    <row r="4" spans="1:22" ht="48" x14ac:dyDescent="0.4">
      <c r="A4" s="10" t="s">
        <v>105</v>
      </c>
      <c r="B4" s="11" t="s">
        <v>106</v>
      </c>
      <c r="C4" s="11" t="s">
        <v>107</v>
      </c>
      <c r="D4" s="11"/>
      <c r="E4" s="11"/>
      <c r="F4" s="11" t="s">
        <v>108</v>
      </c>
      <c r="G4" s="11" t="s">
        <v>22</v>
      </c>
      <c r="H4" s="11" t="s">
        <v>61</v>
      </c>
      <c r="I4" s="11" t="s">
        <v>109</v>
      </c>
      <c r="J4" s="11" t="s">
        <v>110</v>
      </c>
      <c r="K4" s="5" t="s">
        <v>111</v>
      </c>
      <c r="L4" s="11" t="s">
        <v>112</v>
      </c>
      <c r="M4" s="11" t="s">
        <v>113</v>
      </c>
      <c r="N4" s="12">
        <v>46327</v>
      </c>
      <c r="O4" s="13">
        <v>41748</v>
      </c>
      <c r="P4" s="13"/>
      <c r="Q4" s="13">
        <v>41748</v>
      </c>
      <c r="R4" s="11" t="s">
        <v>103</v>
      </c>
      <c r="S4" s="8">
        <v>20800</v>
      </c>
      <c r="T4" s="8"/>
      <c r="U4" s="8">
        <f>S4+T4</f>
        <v>20800</v>
      </c>
      <c r="V4" s="14" t="s">
        <v>114</v>
      </c>
    </row>
    <row r="5" spans="1:22" ht="32" x14ac:dyDescent="0.4">
      <c r="A5" s="3" t="s">
        <v>115</v>
      </c>
      <c r="B5" s="4" t="s">
        <v>116</v>
      </c>
      <c r="C5" s="4" t="s">
        <v>117</v>
      </c>
      <c r="D5" s="4"/>
      <c r="E5" s="4"/>
      <c r="F5" s="4" t="s">
        <v>118</v>
      </c>
      <c r="G5" s="4" t="s">
        <v>22</v>
      </c>
      <c r="H5" s="4" t="s">
        <v>61</v>
      </c>
      <c r="I5" s="4" t="s">
        <v>119</v>
      </c>
      <c r="J5" s="4" t="s">
        <v>120</v>
      </c>
      <c r="K5" s="5" t="s">
        <v>121</v>
      </c>
      <c r="L5" s="4" t="s">
        <v>122</v>
      </c>
      <c r="M5" s="4" t="s">
        <v>123</v>
      </c>
      <c r="N5" s="6">
        <v>46204</v>
      </c>
      <c r="O5" s="7">
        <v>64000</v>
      </c>
      <c r="P5" s="7"/>
      <c r="Q5" s="7">
        <v>64000</v>
      </c>
      <c r="R5" s="4" t="s">
        <v>103</v>
      </c>
      <c r="S5" s="8">
        <v>32000</v>
      </c>
      <c r="T5" s="8"/>
      <c r="U5" s="8">
        <f>S5+T5</f>
        <v>32000</v>
      </c>
      <c r="V5" s="9" t="s">
        <v>124</v>
      </c>
    </row>
    <row r="6" spans="1:22" ht="48" x14ac:dyDescent="0.4">
      <c r="A6" s="10" t="s">
        <v>125</v>
      </c>
      <c r="B6" s="11" t="s">
        <v>126</v>
      </c>
      <c r="C6" s="11" t="s">
        <v>127</v>
      </c>
      <c r="D6" s="11"/>
      <c r="E6" s="11"/>
      <c r="F6" s="11" t="s">
        <v>128</v>
      </c>
      <c r="G6" s="11" t="s">
        <v>22</v>
      </c>
      <c r="H6" s="11" t="s">
        <v>129</v>
      </c>
      <c r="I6" s="11" t="s">
        <v>130</v>
      </c>
      <c r="J6" s="11" t="s">
        <v>131</v>
      </c>
      <c r="K6" s="5" t="s">
        <v>132</v>
      </c>
      <c r="L6" s="11" t="s">
        <v>133</v>
      </c>
      <c r="M6" s="11" t="s">
        <v>36</v>
      </c>
      <c r="N6" s="12">
        <v>46204</v>
      </c>
      <c r="O6" s="13">
        <v>21859</v>
      </c>
      <c r="P6" s="13">
        <v>13070</v>
      </c>
      <c r="Q6" s="13">
        <v>34929</v>
      </c>
      <c r="R6" s="11" t="s">
        <v>103</v>
      </c>
      <c r="S6" s="8">
        <v>11000</v>
      </c>
      <c r="T6" s="8">
        <v>13000</v>
      </c>
      <c r="U6" s="8">
        <f>S6+T6</f>
        <v>24000</v>
      </c>
      <c r="V6" s="14" t="s">
        <v>134</v>
      </c>
    </row>
    <row r="7" spans="1:22" ht="32" x14ac:dyDescent="0.4">
      <c r="A7" s="3" t="s">
        <v>135</v>
      </c>
      <c r="B7" s="4" t="s">
        <v>136</v>
      </c>
      <c r="C7" s="4" t="s">
        <v>137</v>
      </c>
      <c r="D7" s="4"/>
      <c r="E7" s="4"/>
      <c r="F7" s="4" t="s">
        <v>138</v>
      </c>
      <c r="G7" s="4" t="s">
        <v>5</v>
      </c>
      <c r="H7" s="4" t="s">
        <v>139</v>
      </c>
      <c r="I7" s="4" t="s">
        <v>140</v>
      </c>
      <c r="J7" s="4" t="s">
        <v>141</v>
      </c>
      <c r="K7" s="5" t="s">
        <v>142</v>
      </c>
      <c r="L7" s="4" t="s">
        <v>143</v>
      </c>
      <c r="M7" s="4" t="s">
        <v>144</v>
      </c>
      <c r="N7" s="6">
        <v>46235</v>
      </c>
      <c r="O7" s="7">
        <v>737</v>
      </c>
      <c r="P7" s="7">
        <v>20000</v>
      </c>
      <c r="Q7" s="7">
        <v>20737</v>
      </c>
      <c r="R7" s="4" t="s">
        <v>103</v>
      </c>
      <c r="S7" s="8">
        <v>700</v>
      </c>
      <c r="T7" s="8">
        <v>20000</v>
      </c>
      <c r="U7" s="8">
        <f>S7+T7</f>
        <v>20700</v>
      </c>
      <c r="V7" s="9"/>
    </row>
    <row r="8" spans="1:22" ht="32" x14ac:dyDescent="0.4">
      <c r="A8" s="10" t="s">
        <v>145</v>
      </c>
      <c r="B8" s="11" t="s">
        <v>136</v>
      </c>
      <c r="C8" s="11" t="s">
        <v>137</v>
      </c>
      <c r="D8" s="11"/>
      <c r="E8" s="11"/>
      <c r="F8" s="11" t="s">
        <v>146</v>
      </c>
      <c r="G8" s="11" t="s">
        <v>5</v>
      </c>
      <c r="H8" s="11" t="s">
        <v>139</v>
      </c>
      <c r="I8" s="11" t="s">
        <v>140</v>
      </c>
      <c r="J8" s="11" t="s">
        <v>141</v>
      </c>
      <c r="K8" s="5" t="s">
        <v>142</v>
      </c>
      <c r="L8" s="11" t="s">
        <v>143</v>
      </c>
      <c r="M8" s="11" t="s">
        <v>144</v>
      </c>
      <c r="N8" s="12">
        <v>46235</v>
      </c>
      <c r="O8" s="13">
        <v>737</v>
      </c>
      <c r="P8" s="13">
        <v>20000</v>
      </c>
      <c r="Q8" s="13">
        <v>20737</v>
      </c>
      <c r="R8" s="11" t="s">
        <v>103</v>
      </c>
      <c r="S8" s="8">
        <v>700</v>
      </c>
      <c r="T8" s="8">
        <v>20000</v>
      </c>
      <c r="U8" s="8">
        <f>S8+T8</f>
        <v>20700</v>
      </c>
      <c r="V8" s="14"/>
    </row>
    <row r="9" spans="1:22" ht="32" x14ac:dyDescent="0.4">
      <c r="A9" s="3" t="s">
        <v>147</v>
      </c>
      <c r="B9" s="4" t="s">
        <v>148</v>
      </c>
      <c r="C9" s="4" t="s">
        <v>149</v>
      </c>
      <c r="D9" s="4"/>
      <c r="E9" s="4"/>
      <c r="F9" s="4" t="s">
        <v>150</v>
      </c>
      <c r="G9" s="4" t="s">
        <v>22</v>
      </c>
      <c r="H9" s="4" t="s">
        <v>61</v>
      </c>
      <c r="I9" s="4" t="s">
        <v>98</v>
      </c>
      <c r="J9" s="4" t="s">
        <v>99</v>
      </c>
      <c r="K9" s="5" t="s">
        <v>151</v>
      </c>
      <c r="L9" s="4" t="s">
        <v>152</v>
      </c>
      <c r="M9" s="4" t="s">
        <v>153</v>
      </c>
      <c r="N9" s="6">
        <v>46419</v>
      </c>
      <c r="O9" s="7">
        <v>39493</v>
      </c>
      <c r="P9" s="7"/>
      <c r="Q9" s="7">
        <v>39493</v>
      </c>
      <c r="R9" s="4" t="s">
        <v>103</v>
      </c>
      <c r="S9" s="8">
        <v>19700</v>
      </c>
      <c r="T9" s="8"/>
      <c r="U9" s="8">
        <v>19700</v>
      </c>
      <c r="V9" s="9"/>
    </row>
    <row r="10" spans="1:22" ht="32" x14ac:dyDescent="0.4">
      <c r="A10" s="10" t="s">
        <v>154</v>
      </c>
      <c r="B10" s="11" t="s">
        <v>155</v>
      </c>
      <c r="C10" s="11" t="s">
        <v>156</v>
      </c>
      <c r="D10" s="11"/>
      <c r="E10" s="11"/>
      <c r="F10" s="11" t="s">
        <v>157</v>
      </c>
      <c r="G10" s="11" t="s">
        <v>22</v>
      </c>
      <c r="H10" s="11" t="s">
        <v>129</v>
      </c>
      <c r="I10" s="11" t="s">
        <v>98</v>
      </c>
      <c r="J10" s="11" t="s">
        <v>99</v>
      </c>
      <c r="K10" s="5" t="s">
        <v>158</v>
      </c>
      <c r="L10" s="11" t="s">
        <v>159</v>
      </c>
      <c r="M10" s="11" t="s">
        <v>160</v>
      </c>
      <c r="N10" s="12">
        <v>46539</v>
      </c>
      <c r="O10" s="13">
        <v>20000</v>
      </c>
      <c r="P10" s="13">
        <v>20000</v>
      </c>
      <c r="Q10" s="13">
        <v>40000</v>
      </c>
      <c r="R10" s="11" t="s">
        <v>103</v>
      </c>
      <c r="S10" s="8">
        <v>10000</v>
      </c>
      <c r="T10" s="8">
        <v>20000</v>
      </c>
      <c r="U10" s="8">
        <f>S10+T10</f>
        <v>30000</v>
      </c>
      <c r="V10" s="14" t="s">
        <v>161</v>
      </c>
    </row>
    <row r="11" spans="1:22" ht="32" x14ac:dyDescent="0.4">
      <c r="A11" s="33" t="s">
        <v>0</v>
      </c>
      <c r="B11" s="34" t="s">
        <v>1</v>
      </c>
      <c r="C11" s="34" t="s">
        <v>2</v>
      </c>
      <c r="D11" s="34" t="s">
        <v>3</v>
      </c>
      <c r="E11" s="34" t="s">
        <v>2</v>
      </c>
      <c r="F11" s="34" t="s">
        <v>4</v>
      </c>
      <c r="G11" s="34" t="s">
        <v>5</v>
      </c>
      <c r="H11" s="34" t="s">
        <v>6</v>
      </c>
      <c r="I11" s="34" t="s">
        <v>7</v>
      </c>
      <c r="J11" s="34" t="s">
        <v>8</v>
      </c>
      <c r="K11" s="5" t="s">
        <v>9</v>
      </c>
      <c r="L11" s="34" t="s">
        <v>10</v>
      </c>
      <c r="M11" s="34" t="s">
        <v>11</v>
      </c>
      <c r="N11" s="35">
        <v>46296</v>
      </c>
      <c r="O11" s="36">
        <v>12000</v>
      </c>
      <c r="P11" s="36">
        <v>12000</v>
      </c>
      <c r="Q11" s="34"/>
      <c r="R11" s="34" t="s">
        <v>103</v>
      </c>
      <c r="S11" s="8">
        <v>10000</v>
      </c>
      <c r="T11" s="8"/>
      <c r="U11" s="8">
        <v>10000</v>
      </c>
      <c r="V11" s="37" t="s">
        <v>12</v>
      </c>
    </row>
    <row r="12" spans="1:22" ht="32" x14ac:dyDescent="0.4">
      <c r="A12" s="33" t="s">
        <v>13</v>
      </c>
      <c r="B12" s="34" t="s">
        <v>1</v>
      </c>
      <c r="C12" s="34" t="s">
        <v>2</v>
      </c>
      <c r="D12" s="34" t="s">
        <v>3</v>
      </c>
      <c r="E12" s="34" t="s">
        <v>2</v>
      </c>
      <c r="F12" s="34" t="s">
        <v>14</v>
      </c>
      <c r="G12" s="34" t="s">
        <v>5</v>
      </c>
      <c r="H12" s="34" t="s">
        <v>6</v>
      </c>
      <c r="I12" s="34" t="s">
        <v>7</v>
      </c>
      <c r="J12" s="34" t="s">
        <v>8</v>
      </c>
      <c r="K12" s="5" t="s">
        <v>9</v>
      </c>
      <c r="L12" s="34" t="s">
        <v>10</v>
      </c>
      <c r="M12" s="34" t="s">
        <v>11</v>
      </c>
      <c r="N12" s="35">
        <v>46235</v>
      </c>
      <c r="O12" s="36">
        <v>12000</v>
      </c>
      <c r="P12" s="36">
        <v>12000</v>
      </c>
      <c r="Q12" s="34"/>
      <c r="R12" s="34" t="s">
        <v>103</v>
      </c>
      <c r="S12" s="8">
        <v>10000</v>
      </c>
      <c r="T12" s="8"/>
      <c r="U12" s="8">
        <v>10000</v>
      </c>
      <c r="V12" s="37" t="s">
        <v>15</v>
      </c>
    </row>
    <row r="13" spans="1:22" ht="48" x14ac:dyDescent="0.4">
      <c r="A13" s="3" t="s">
        <v>162</v>
      </c>
      <c r="B13" s="4" t="s">
        <v>163</v>
      </c>
      <c r="C13" s="4" t="s">
        <v>164</v>
      </c>
      <c r="D13" s="4"/>
      <c r="E13" s="4"/>
      <c r="F13" s="4" t="s">
        <v>165</v>
      </c>
      <c r="G13" s="4" t="s">
        <v>166</v>
      </c>
      <c r="H13" s="4" t="s">
        <v>167</v>
      </c>
      <c r="I13" s="4" t="s">
        <v>168</v>
      </c>
      <c r="J13" s="4" t="s">
        <v>169</v>
      </c>
      <c r="K13" s="5" t="s">
        <v>170</v>
      </c>
      <c r="L13" s="4" t="s">
        <v>171</v>
      </c>
      <c r="M13" s="4" t="s">
        <v>172</v>
      </c>
      <c r="N13" s="6">
        <v>46235</v>
      </c>
      <c r="O13" s="7">
        <v>33039</v>
      </c>
      <c r="P13" s="7"/>
      <c r="Q13" s="7">
        <v>33039</v>
      </c>
      <c r="R13" s="4" t="s">
        <v>103</v>
      </c>
      <c r="S13" s="8">
        <v>16500</v>
      </c>
      <c r="T13" s="8"/>
      <c r="U13" s="8">
        <f>S13+T13</f>
        <v>16500</v>
      </c>
      <c r="V13" s="9" t="s">
        <v>173</v>
      </c>
    </row>
    <row r="14" spans="1:22" ht="32" x14ac:dyDescent="0.4">
      <c r="A14" s="10" t="s">
        <v>174</v>
      </c>
      <c r="B14" s="11" t="s">
        <v>175</v>
      </c>
      <c r="C14" s="11" t="s">
        <v>176</v>
      </c>
      <c r="D14" s="11" t="s">
        <v>136</v>
      </c>
      <c r="E14" s="11" t="s">
        <v>137</v>
      </c>
      <c r="F14" s="11" t="s">
        <v>177</v>
      </c>
      <c r="G14" s="11" t="s">
        <v>5</v>
      </c>
      <c r="H14" s="11" t="s">
        <v>139</v>
      </c>
      <c r="I14" s="11" t="s">
        <v>178</v>
      </c>
      <c r="J14" s="11" t="s">
        <v>179</v>
      </c>
      <c r="K14" s="5" t="s">
        <v>180</v>
      </c>
      <c r="L14" s="11" t="s">
        <v>181</v>
      </c>
      <c r="M14" s="11" t="s">
        <v>182</v>
      </c>
      <c r="N14" s="12">
        <v>46357</v>
      </c>
      <c r="O14" s="13">
        <v>3500</v>
      </c>
      <c r="P14" s="13">
        <v>20000</v>
      </c>
      <c r="Q14" s="13">
        <v>23500</v>
      </c>
      <c r="R14" s="11" t="s">
        <v>103</v>
      </c>
      <c r="S14" s="8">
        <v>3500</v>
      </c>
      <c r="T14" s="8">
        <v>20000</v>
      </c>
      <c r="U14" s="8">
        <f>S14+T14</f>
        <v>23500</v>
      </c>
      <c r="V14" s="14" t="s">
        <v>177</v>
      </c>
    </row>
    <row r="15" spans="1:22" ht="32" x14ac:dyDescent="0.4">
      <c r="A15" s="3" t="s">
        <v>183</v>
      </c>
      <c r="B15" s="4" t="s">
        <v>175</v>
      </c>
      <c r="C15" s="4" t="s">
        <v>176</v>
      </c>
      <c r="D15" s="4" t="s">
        <v>136</v>
      </c>
      <c r="E15" s="4" t="s">
        <v>137</v>
      </c>
      <c r="F15" s="4" t="s">
        <v>177</v>
      </c>
      <c r="G15" s="4" t="s">
        <v>5</v>
      </c>
      <c r="H15" s="4" t="s">
        <v>139</v>
      </c>
      <c r="I15" s="4" t="s">
        <v>184</v>
      </c>
      <c r="J15" s="4" t="s">
        <v>179</v>
      </c>
      <c r="K15" s="5" t="s">
        <v>180</v>
      </c>
      <c r="L15" s="4" t="s">
        <v>185</v>
      </c>
      <c r="M15" s="4" t="s">
        <v>182</v>
      </c>
      <c r="N15" s="6">
        <v>46357</v>
      </c>
      <c r="O15" s="7">
        <v>3500</v>
      </c>
      <c r="P15" s="7">
        <v>20000</v>
      </c>
      <c r="Q15" s="7">
        <v>23500</v>
      </c>
      <c r="R15" s="4" t="s">
        <v>103</v>
      </c>
      <c r="S15" s="8">
        <v>3500</v>
      </c>
      <c r="T15" s="8">
        <v>20000</v>
      </c>
      <c r="U15" s="8">
        <f>S15+T15</f>
        <v>23500</v>
      </c>
      <c r="V15" s="9" t="s">
        <v>177</v>
      </c>
    </row>
    <row r="16" spans="1:22" ht="32" x14ac:dyDescent="0.4">
      <c r="A16" s="10" t="s">
        <v>186</v>
      </c>
      <c r="B16" s="11" t="s">
        <v>187</v>
      </c>
      <c r="C16" s="11" t="s">
        <v>188</v>
      </c>
      <c r="D16" s="11"/>
      <c r="E16" s="11"/>
      <c r="F16" s="11" t="s">
        <v>189</v>
      </c>
      <c r="G16" s="11" t="s">
        <v>22</v>
      </c>
      <c r="H16" s="11" t="s">
        <v>61</v>
      </c>
      <c r="I16" s="11" t="s">
        <v>190</v>
      </c>
      <c r="J16" s="11" t="s">
        <v>191</v>
      </c>
      <c r="K16" s="5" t="s">
        <v>192</v>
      </c>
      <c r="L16" s="11" t="s">
        <v>193</v>
      </c>
      <c r="M16" s="11" t="s">
        <v>194</v>
      </c>
      <c r="N16" s="12">
        <v>46388</v>
      </c>
      <c r="O16" s="13">
        <v>95000</v>
      </c>
      <c r="P16" s="13" t="s">
        <v>31</v>
      </c>
      <c r="Q16" s="13">
        <v>95000</v>
      </c>
      <c r="R16" s="11" t="s">
        <v>103</v>
      </c>
      <c r="S16" s="8">
        <v>47500</v>
      </c>
      <c r="T16" s="8"/>
      <c r="U16" s="8">
        <f>S16+T16</f>
        <v>47500</v>
      </c>
      <c r="V16" s="14" t="s">
        <v>195</v>
      </c>
    </row>
    <row r="17" spans="1:22" ht="48" x14ac:dyDescent="0.4">
      <c r="A17" s="3" t="s">
        <v>196</v>
      </c>
      <c r="B17" s="4" t="s">
        <v>136</v>
      </c>
      <c r="C17" s="4" t="s">
        <v>137</v>
      </c>
      <c r="D17" s="4"/>
      <c r="E17" s="4"/>
      <c r="F17" s="4" t="s">
        <v>197</v>
      </c>
      <c r="G17" s="4" t="s">
        <v>5</v>
      </c>
      <c r="H17" s="4" t="s">
        <v>6</v>
      </c>
      <c r="I17" s="4" t="s">
        <v>168</v>
      </c>
      <c r="J17" s="4" t="s">
        <v>169</v>
      </c>
      <c r="K17" s="5" t="s">
        <v>198</v>
      </c>
      <c r="L17" s="4" t="s">
        <v>171</v>
      </c>
      <c r="M17" s="4" t="s">
        <v>199</v>
      </c>
      <c r="N17" s="6">
        <v>46296</v>
      </c>
      <c r="O17" s="7">
        <v>6302</v>
      </c>
      <c r="P17" s="7">
        <v>20000</v>
      </c>
      <c r="Q17" s="7">
        <v>26302</v>
      </c>
      <c r="R17" s="4" t="s">
        <v>103</v>
      </c>
      <c r="S17" s="8">
        <v>6300</v>
      </c>
      <c r="T17" s="8">
        <v>20000</v>
      </c>
      <c r="U17" s="8">
        <f>S17+T17</f>
        <v>26300</v>
      </c>
      <c r="V17" s="9" t="s">
        <v>200</v>
      </c>
    </row>
    <row r="18" spans="1:22" ht="32" x14ac:dyDescent="0.4">
      <c r="A18" s="10" t="s">
        <v>201</v>
      </c>
      <c r="B18" s="11" t="s">
        <v>202</v>
      </c>
      <c r="C18" s="11" t="s">
        <v>203</v>
      </c>
      <c r="D18" s="11" t="s">
        <v>204</v>
      </c>
      <c r="E18" s="11" t="s">
        <v>205</v>
      </c>
      <c r="F18" s="11" t="s">
        <v>206</v>
      </c>
      <c r="G18" s="11" t="s">
        <v>5</v>
      </c>
      <c r="H18" s="11" t="s">
        <v>6</v>
      </c>
      <c r="I18" s="11" t="s">
        <v>24</v>
      </c>
      <c r="J18" s="11" t="s">
        <v>25</v>
      </c>
      <c r="K18" s="5" t="s">
        <v>207</v>
      </c>
      <c r="L18" s="11" t="s">
        <v>208</v>
      </c>
      <c r="M18" s="11" t="s">
        <v>172</v>
      </c>
      <c r="N18" s="12">
        <v>46447</v>
      </c>
      <c r="O18" s="13">
        <v>11000</v>
      </c>
      <c r="P18" s="13">
        <v>20000</v>
      </c>
      <c r="Q18" s="13">
        <v>31000</v>
      </c>
      <c r="R18" s="11" t="s">
        <v>103</v>
      </c>
      <c r="S18" s="8">
        <v>5500</v>
      </c>
      <c r="T18" s="8">
        <v>20000</v>
      </c>
      <c r="U18" s="8">
        <f>S18+T18</f>
        <v>25500</v>
      </c>
      <c r="V18" s="14" t="s">
        <v>206</v>
      </c>
    </row>
    <row r="19" spans="1:22" ht="44" x14ac:dyDescent="0.4">
      <c r="A19" s="3" t="s">
        <v>209</v>
      </c>
      <c r="B19" s="4" t="s">
        <v>210</v>
      </c>
      <c r="C19" s="4" t="s">
        <v>211</v>
      </c>
      <c r="D19" s="4" t="s">
        <v>212</v>
      </c>
      <c r="E19" s="4" t="s">
        <v>213</v>
      </c>
      <c r="F19" s="4" t="s">
        <v>214</v>
      </c>
      <c r="G19" s="4" t="s">
        <v>5</v>
      </c>
      <c r="H19" s="4" t="s">
        <v>139</v>
      </c>
      <c r="I19" s="4" t="s">
        <v>215</v>
      </c>
      <c r="J19" s="4" t="s">
        <v>216</v>
      </c>
      <c r="K19" s="5" t="s">
        <v>217</v>
      </c>
      <c r="L19" s="4" t="s">
        <v>218</v>
      </c>
      <c r="M19" s="4" t="s">
        <v>172</v>
      </c>
      <c r="N19" s="6">
        <v>46235</v>
      </c>
      <c r="O19" s="7">
        <v>3243</v>
      </c>
      <c r="P19" s="7">
        <v>20000</v>
      </c>
      <c r="Q19" s="7">
        <v>23243</v>
      </c>
      <c r="R19" s="4" t="s">
        <v>103</v>
      </c>
      <c r="S19" s="8">
        <v>3200</v>
      </c>
      <c r="T19" s="8">
        <v>20000</v>
      </c>
      <c r="U19" s="8">
        <f>S19+T19</f>
        <v>23200</v>
      </c>
      <c r="V19" s="9" t="s">
        <v>219</v>
      </c>
    </row>
    <row r="20" spans="1:22" ht="64" x14ac:dyDescent="0.4">
      <c r="A20" s="10" t="s">
        <v>220</v>
      </c>
      <c r="B20" s="11" t="s">
        <v>202</v>
      </c>
      <c r="C20" s="11" t="s">
        <v>221</v>
      </c>
      <c r="D20" s="11"/>
      <c r="E20" s="11"/>
      <c r="F20" s="11" t="s">
        <v>222</v>
      </c>
      <c r="G20" s="11" t="s">
        <v>22</v>
      </c>
      <c r="H20" s="11" t="s">
        <v>61</v>
      </c>
      <c r="I20" s="11" t="s">
        <v>223</v>
      </c>
      <c r="J20" s="11" t="s">
        <v>224</v>
      </c>
      <c r="K20" s="5" t="s">
        <v>225</v>
      </c>
      <c r="L20" s="11" t="s">
        <v>226</v>
      </c>
      <c r="M20" s="11" t="s">
        <v>227</v>
      </c>
      <c r="N20" s="12">
        <v>46569</v>
      </c>
      <c r="O20" s="13">
        <v>87533</v>
      </c>
      <c r="P20" s="13"/>
      <c r="Q20" s="13">
        <v>87533</v>
      </c>
      <c r="R20" s="11" t="s">
        <v>103</v>
      </c>
      <c r="S20" s="8">
        <v>43700</v>
      </c>
      <c r="T20" s="8"/>
      <c r="U20" s="8">
        <f>S20+T20</f>
        <v>43700</v>
      </c>
      <c r="V20" s="14" t="s">
        <v>228</v>
      </c>
    </row>
    <row r="21" spans="1:22" ht="32" x14ac:dyDescent="0.4">
      <c r="A21" s="3" t="s">
        <v>229</v>
      </c>
      <c r="B21" s="4" t="s">
        <v>230</v>
      </c>
      <c r="C21" s="4" t="s">
        <v>231</v>
      </c>
      <c r="D21" s="4"/>
      <c r="E21" s="4"/>
      <c r="F21" s="4" t="s">
        <v>232</v>
      </c>
      <c r="G21" s="4" t="s">
        <v>22</v>
      </c>
      <c r="H21" s="4" t="s">
        <v>61</v>
      </c>
      <c r="I21" s="4" t="s">
        <v>233</v>
      </c>
      <c r="J21" s="4" t="s">
        <v>234</v>
      </c>
      <c r="K21" s="5" t="s">
        <v>235</v>
      </c>
      <c r="L21" s="4" t="s">
        <v>236</v>
      </c>
      <c r="M21" s="4" t="s">
        <v>237</v>
      </c>
      <c r="N21" s="6">
        <v>46357</v>
      </c>
      <c r="O21" s="7">
        <v>25900</v>
      </c>
      <c r="P21" s="7"/>
      <c r="Q21" s="7">
        <v>25900</v>
      </c>
      <c r="R21" s="4" t="s">
        <v>103</v>
      </c>
      <c r="S21" s="8">
        <v>12900</v>
      </c>
      <c r="T21" s="8"/>
      <c r="U21" s="8">
        <f>S21+T21</f>
        <v>12900</v>
      </c>
      <c r="V21" s="9" t="s">
        <v>238</v>
      </c>
    </row>
    <row r="22" spans="1:22" ht="32" x14ac:dyDescent="0.4">
      <c r="A22" s="10" t="s">
        <v>239</v>
      </c>
      <c r="B22" s="11" t="s">
        <v>240</v>
      </c>
      <c r="C22" s="11" t="s">
        <v>241</v>
      </c>
      <c r="D22" s="11"/>
      <c r="E22" s="11"/>
      <c r="F22" s="11" t="s">
        <v>242</v>
      </c>
      <c r="G22" s="11" t="s">
        <v>22</v>
      </c>
      <c r="H22" s="11" t="s">
        <v>61</v>
      </c>
      <c r="I22" s="11" t="s">
        <v>168</v>
      </c>
      <c r="J22" s="11" t="s">
        <v>169</v>
      </c>
      <c r="K22" s="5" t="s">
        <v>243</v>
      </c>
      <c r="L22" s="11" t="s">
        <v>244</v>
      </c>
      <c r="M22" s="11" t="s">
        <v>245</v>
      </c>
      <c r="N22" s="12">
        <v>46204</v>
      </c>
      <c r="O22" s="13">
        <v>27140</v>
      </c>
      <c r="P22" s="13"/>
      <c r="Q22" s="13">
        <v>27140</v>
      </c>
      <c r="R22" s="11" t="s">
        <v>103</v>
      </c>
      <c r="S22" s="8">
        <v>13500</v>
      </c>
      <c r="T22" s="8"/>
      <c r="U22" s="8">
        <f>S22+T22</f>
        <v>13500</v>
      </c>
      <c r="V22" s="14" t="s">
        <v>246</v>
      </c>
    </row>
    <row r="23" spans="1:22" ht="32" x14ac:dyDescent="0.4">
      <c r="A23" s="3" t="s">
        <v>247</v>
      </c>
      <c r="B23" s="4" t="s">
        <v>240</v>
      </c>
      <c r="C23" s="4" t="s">
        <v>241</v>
      </c>
      <c r="D23" s="4"/>
      <c r="E23" s="4"/>
      <c r="F23" s="4" t="s">
        <v>248</v>
      </c>
      <c r="G23" s="4" t="s">
        <v>22</v>
      </c>
      <c r="H23" s="4" t="s">
        <v>61</v>
      </c>
      <c r="I23" s="4" t="s">
        <v>168</v>
      </c>
      <c r="J23" s="4" t="s">
        <v>169</v>
      </c>
      <c r="K23" s="5" t="s">
        <v>243</v>
      </c>
      <c r="L23" s="4" t="s">
        <v>244</v>
      </c>
      <c r="M23" s="4" t="s">
        <v>245</v>
      </c>
      <c r="N23" s="6">
        <v>46204</v>
      </c>
      <c r="O23" s="7">
        <v>26054</v>
      </c>
      <c r="P23" s="7"/>
      <c r="Q23" s="7">
        <v>26054</v>
      </c>
      <c r="R23" s="4" t="s">
        <v>103</v>
      </c>
      <c r="S23" s="8">
        <v>13000</v>
      </c>
      <c r="T23" s="8"/>
      <c r="U23" s="8">
        <f>S23+T23</f>
        <v>13000</v>
      </c>
      <c r="V23" s="9" t="s">
        <v>249</v>
      </c>
    </row>
    <row r="24" spans="1:22" ht="32" x14ac:dyDescent="0.4">
      <c r="A24" s="10" t="s">
        <v>250</v>
      </c>
      <c r="B24" s="11" t="s">
        <v>251</v>
      </c>
      <c r="C24" s="11" t="s">
        <v>252</v>
      </c>
      <c r="D24" s="11"/>
      <c r="E24" s="11"/>
      <c r="F24" s="11" t="s">
        <v>253</v>
      </c>
      <c r="G24" s="11" t="s">
        <v>22</v>
      </c>
      <c r="H24" s="11" t="s">
        <v>61</v>
      </c>
      <c r="I24" s="11" t="s">
        <v>233</v>
      </c>
      <c r="J24" s="11" t="s">
        <v>234</v>
      </c>
      <c r="K24" s="5" t="s">
        <v>254</v>
      </c>
      <c r="L24" s="11" t="s">
        <v>255</v>
      </c>
      <c r="M24" s="11" t="s">
        <v>256</v>
      </c>
      <c r="N24" s="12">
        <v>46235</v>
      </c>
      <c r="O24" s="13">
        <v>11300</v>
      </c>
      <c r="P24" s="13"/>
      <c r="Q24" s="13">
        <v>11300</v>
      </c>
      <c r="R24" s="11" t="s">
        <v>103</v>
      </c>
      <c r="S24" s="8">
        <v>10000</v>
      </c>
      <c r="T24" s="8"/>
      <c r="U24" s="8">
        <f>S24+T24</f>
        <v>10000</v>
      </c>
      <c r="V24" s="14" t="s">
        <v>257</v>
      </c>
    </row>
    <row r="25" spans="1:22" s="41" customFormat="1" ht="32" x14ac:dyDescent="0.4">
      <c r="A25" s="33" t="s">
        <v>258</v>
      </c>
      <c r="B25" s="34" t="s">
        <v>259</v>
      </c>
      <c r="C25" s="34" t="s">
        <v>260</v>
      </c>
      <c r="D25" s="34" t="s">
        <v>261</v>
      </c>
      <c r="E25" s="34" t="s">
        <v>262</v>
      </c>
      <c r="F25" s="34" t="s">
        <v>679</v>
      </c>
      <c r="G25" s="34" t="s">
        <v>5</v>
      </c>
      <c r="H25" s="34" t="s">
        <v>139</v>
      </c>
      <c r="I25" s="34" t="s">
        <v>168</v>
      </c>
      <c r="J25" s="34" t="s">
        <v>169</v>
      </c>
      <c r="K25" s="5" t="s">
        <v>263</v>
      </c>
      <c r="L25" s="34" t="s">
        <v>264</v>
      </c>
      <c r="M25" s="34" t="s">
        <v>144</v>
      </c>
      <c r="N25" s="38">
        <v>46296</v>
      </c>
      <c r="O25" s="36">
        <v>10829</v>
      </c>
      <c r="P25" s="36">
        <v>20000</v>
      </c>
      <c r="Q25" s="36">
        <v>30829</v>
      </c>
      <c r="R25" s="34" t="s">
        <v>103</v>
      </c>
      <c r="S25" s="8">
        <v>10000</v>
      </c>
      <c r="T25" s="8">
        <v>20000</v>
      </c>
      <c r="U25" s="8">
        <f>S25+T25</f>
        <v>30000</v>
      </c>
      <c r="V25" s="37" t="s">
        <v>265</v>
      </c>
    </row>
    <row r="26" spans="1:22" s="41" customFormat="1" ht="48" x14ac:dyDescent="0.4">
      <c r="A26" s="33" t="s">
        <v>276</v>
      </c>
      <c r="B26" s="34" t="s">
        <v>277</v>
      </c>
      <c r="C26" s="34" t="s">
        <v>278</v>
      </c>
      <c r="D26" s="34" t="s">
        <v>279</v>
      </c>
      <c r="E26" s="34" t="s">
        <v>280</v>
      </c>
      <c r="F26" s="34" t="s">
        <v>281</v>
      </c>
      <c r="G26" s="34" t="s">
        <v>5</v>
      </c>
      <c r="H26" s="34" t="s">
        <v>6</v>
      </c>
      <c r="I26" s="34" t="s">
        <v>270</v>
      </c>
      <c r="J26" s="34" t="s">
        <v>271</v>
      </c>
      <c r="K26" s="5" t="s">
        <v>272</v>
      </c>
      <c r="L26" s="34" t="s">
        <v>282</v>
      </c>
      <c r="M26" s="34" t="s">
        <v>283</v>
      </c>
      <c r="N26" s="38">
        <v>46235</v>
      </c>
      <c r="O26" s="36">
        <v>12295</v>
      </c>
      <c r="P26" s="36">
        <v>16028</v>
      </c>
      <c r="Q26" s="36">
        <v>28323</v>
      </c>
      <c r="R26" s="34" t="s">
        <v>103</v>
      </c>
      <c r="S26" s="8">
        <v>10000</v>
      </c>
      <c r="T26" s="8">
        <v>16000</v>
      </c>
      <c r="U26" s="8">
        <f>S26+T26</f>
        <v>26000</v>
      </c>
      <c r="V26" s="37" t="s">
        <v>284</v>
      </c>
    </row>
    <row r="27" spans="1:22" s="41" customFormat="1" ht="48" x14ac:dyDescent="0.4">
      <c r="A27" s="33" t="s">
        <v>266</v>
      </c>
      <c r="B27" s="34" t="s">
        <v>267</v>
      </c>
      <c r="C27" s="34" t="s">
        <v>268</v>
      </c>
      <c r="D27" s="34" t="s">
        <v>267</v>
      </c>
      <c r="E27" s="34" t="s">
        <v>268</v>
      </c>
      <c r="F27" s="34" t="s">
        <v>269</v>
      </c>
      <c r="G27" s="34" t="s">
        <v>5</v>
      </c>
      <c r="H27" s="34" t="s">
        <v>139</v>
      </c>
      <c r="I27" s="34" t="s">
        <v>270</v>
      </c>
      <c r="J27" s="34" t="s">
        <v>271</v>
      </c>
      <c r="K27" s="5" t="s">
        <v>272</v>
      </c>
      <c r="L27" s="34" t="s">
        <v>273</v>
      </c>
      <c r="M27" s="34" t="s">
        <v>274</v>
      </c>
      <c r="N27" s="38">
        <v>46235</v>
      </c>
      <c r="O27" s="36">
        <v>7455</v>
      </c>
      <c r="P27" s="36">
        <v>16452</v>
      </c>
      <c r="Q27" s="36">
        <v>23907</v>
      </c>
      <c r="R27" s="34" t="s">
        <v>103</v>
      </c>
      <c r="S27" s="8">
        <v>7400</v>
      </c>
      <c r="T27" s="8">
        <v>16400</v>
      </c>
      <c r="U27" s="8">
        <f>S27+T27</f>
        <v>23800</v>
      </c>
      <c r="V27" s="37" t="s">
        <v>275</v>
      </c>
    </row>
    <row r="28" spans="1:22" s="41" customFormat="1" ht="32" x14ac:dyDescent="0.4">
      <c r="A28" s="33" t="s">
        <v>294</v>
      </c>
      <c r="B28" s="34" t="s">
        <v>295</v>
      </c>
      <c r="C28" s="34" t="s">
        <v>296</v>
      </c>
      <c r="D28" s="34" t="s">
        <v>297</v>
      </c>
      <c r="E28" s="34" t="s">
        <v>298</v>
      </c>
      <c r="F28" s="34" t="s">
        <v>299</v>
      </c>
      <c r="G28" s="34" t="s">
        <v>5</v>
      </c>
      <c r="H28" s="34" t="s">
        <v>139</v>
      </c>
      <c r="I28" s="34" t="s">
        <v>190</v>
      </c>
      <c r="J28" s="34" t="s">
        <v>191</v>
      </c>
      <c r="K28" s="5" t="s">
        <v>290</v>
      </c>
      <c r="L28" s="34" t="s">
        <v>291</v>
      </c>
      <c r="M28" s="34" t="s">
        <v>182</v>
      </c>
      <c r="N28" s="38">
        <v>46388</v>
      </c>
      <c r="O28" s="36">
        <v>430</v>
      </c>
      <c r="P28" s="36">
        <v>20000</v>
      </c>
      <c r="Q28" s="36">
        <v>20430</v>
      </c>
      <c r="R28" s="34" t="s">
        <v>103</v>
      </c>
      <c r="S28" s="8">
        <v>400</v>
      </c>
      <c r="T28" s="8">
        <v>20000</v>
      </c>
      <c r="U28" s="8">
        <f>S28+T28</f>
        <v>20400</v>
      </c>
      <c r="V28" s="37" t="s">
        <v>300</v>
      </c>
    </row>
    <row r="29" spans="1:22" s="41" customFormat="1" ht="32" x14ac:dyDescent="0.4">
      <c r="A29" s="33" t="s">
        <v>285</v>
      </c>
      <c r="B29" s="34" t="s">
        <v>286</v>
      </c>
      <c r="C29" s="34" t="s">
        <v>287</v>
      </c>
      <c r="D29" s="34" t="s">
        <v>210</v>
      </c>
      <c r="E29" s="34" t="s">
        <v>288</v>
      </c>
      <c r="F29" s="34" t="s">
        <v>289</v>
      </c>
      <c r="G29" s="34" t="s">
        <v>5</v>
      </c>
      <c r="H29" s="34" t="s">
        <v>139</v>
      </c>
      <c r="I29" s="34" t="s">
        <v>190</v>
      </c>
      <c r="J29" s="34" t="s">
        <v>191</v>
      </c>
      <c r="K29" s="5" t="s">
        <v>290</v>
      </c>
      <c r="L29" s="34" t="s">
        <v>291</v>
      </c>
      <c r="M29" s="34" t="s">
        <v>292</v>
      </c>
      <c r="N29" s="38">
        <v>46388</v>
      </c>
      <c r="O29" s="36">
        <v>2586</v>
      </c>
      <c r="P29" s="36">
        <v>20000</v>
      </c>
      <c r="Q29" s="36">
        <v>22586</v>
      </c>
      <c r="R29" s="34" t="s">
        <v>103</v>
      </c>
      <c r="S29" s="8">
        <v>2500</v>
      </c>
      <c r="T29" s="8">
        <v>20000</v>
      </c>
      <c r="U29" s="8">
        <f>S29+T29</f>
        <v>22500</v>
      </c>
      <c r="V29" s="37" t="s">
        <v>293</v>
      </c>
    </row>
    <row r="30" spans="1:22" ht="48" x14ac:dyDescent="0.4">
      <c r="A30" s="10" t="s">
        <v>301</v>
      </c>
      <c r="B30" s="11" t="s">
        <v>302</v>
      </c>
      <c r="C30" s="11" t="s">
        <v>303</v>
      </c>
      <c r="D30" s="11"/>
      <c r="E30" s="11"/>
      <c r="F30" s="11" t="s">
        <v>304</v>
      </c>
      <c r="G30" s="11" t="s">
        <v>22</v>
      </c>
      <c r="H30" s="11" t="s">
        <v>61</v>
      </c>
      <c r="I30" s="11" t="s">
        <v>190</v>
      </c>
      <c r="J30" s="11" t="s">
        <v>191</v>
      </c>
      <c r="K30" s="5" t="s">
        <v>305</v>
      </c>
      <c r="L30" s="11" t="s">
        <v>306</v>
      </c>
      <c r="M30" s="11" t="s">
        <v>307</v>
      </c>
      <c r="N30" s="12">
        <v>46508</v>
      </c>
      <c r="O30" s="13">
        <v>167085</v>
      </c>
      <c r="P30" s="13"/>
      <c r="Q30" s="13">
        <v>167085</v>
      </c>
      <c r="R30" s="11" t="s">
        <v>103</v>
      </c>
      <c r="S30" s="8">
        <v>80000</v>
      </c>
      <c r="T30" s="8"/>
      <c r="U30" s="8">
        <f>S30+T30</f>
        <v>80000</v>
      </c>
      <c r="V30" s="14" t="s">
        <v>308</v>
      </c>
    </row>
    <row r="31" spans="1:22" ht="58.5" x14ac:dyDescent="0.4">
      <c r="A31" s="3" t="s">
        <v>309</v>
      </c>
      <c r="B31" s="4" t="s">
        <v>310</v>
      </c>
      <c r="C31" s="4" t="s">
        <v>311</v>
      </c>
      <c r="D31" s="4"/>
      <c r="E31" s="4"/>
      <c r="F31" s="4" t="s">
        <v>312</v>
      </c>
      <c r="G31" s="4" t="s">
        <v>5</v>
      </c>
      <c r="H31" s="4" t="s">
        <v>6</v>
      </c>
      <c r="I31" s="4" t="s">
        <v>190</v>
      </c>
      <c r="J31" s="4" t="s">
        <v>191</v>
      </c>
      <c r="K31" s="5" t="s">
        <v>313</v>
      </c>
      <c r="L31" s="4" t="s">
        <v>314</v>
      </c>
      <c r="M31" s="4" t="s">
        <v>315</v>
      </c>
      <c r="N31" s="6">
        <v>46235</v>
      </c>
      <c r="O31" s="7">
        <v>54000</v>
      </c>
      <c r="P31" s="7"/>
      <c r="Q31" s="7">
        <v>54000</v>
      </c>
      <c r="R31" s="4" t="s">
        <v>103</v>
      </c>
      <c r="S31" s="8">
        <v>27000</v>
      </c>
      <c r="T31" s="8"/>
      <c r="U31" s="8">
        <f>S31+T31</f>
        <v>27000</v>
      </c>
      <c r="V31" s="9" t="s">
        <v>316</v>
      </c>
    </row>
    <row r="32" spans="1:22" ht="48" x14ac:dyDescent="0.4">
      <c r="A32" s="10" t="s">
        <v>317</v>
      </c>
      <c r="B32" s="11" t="s">
        <v>318</v>
      </c>
      <c r="C32" s="11" t="s">
        <v>319</v>
      </c>
      <c r="D32" s="11"/>
      <c r="E32" s="11"/>
      <c r="F32" s="11" t="s">
        <v>320</v>
      </c>
      <c r="G32" s="11" t="s">
        <v>22</v>
      </c>
      <c r="H32" s="11" t="s">
        <v>61</v>
      </c>
      <c r="I32" s="11" t="s">
        <v>130</v>
      </c>
      <c r="J32" s="11" t="s">
        <v>131</v>
      </c>
      <c r="K32" s="5" t="s">
        <v>321</v>
      </c>
      <c r="L32" s="11" t="s">
        <v>322</v>
      </c>
      <c r="M32" s="11" t="s">
        <v>323</v>
      </c>
      <c r="N32" s="12">
        <v>46419</v>
      </c>
      <c r="O32" s="13">
        <v>49000</v>
      </c>
      <c r="P32" s="13"/>
      <c r="Q32" s="13">
        <v>49000</v>
      </c>
      <c r="R32" s="11" t="s">
        <v>103</v>
      </c>
      <c r="S32" s="8">
        <v>24500</v>
      </c>
      <c r="T32" s="8"/>
      <c r="U32" s="8">
        <f>S32+T32</f>
        <v>24500</v>
      </c>
      <c r="V32" s="14" t="s">
        <v>324</v>
      </c>
    </row>
    <row r="33" spans="1:22" ht="32" x14ac:dyDescent="0.4">
      <c r="A33" s="3" t="s">
        <v>325</v>
      </c>
      <c r="B33" s="4" t="s">
        <v>326</v>
      </c>
      <c r="C33" s="4" t="s">
        <v>327</v>
      </c>
      <c r="D33" s="4"/>
      <c r="E33" s="4"/>
      <c r="F33" s="4" t="s">
        <v>328</v>
      </c>
      <c r="G33" s="4" t="s">
        <v>22</v>
      </c>
      <c r="H33" s="4" t="s">
        <v>61</v>
      </c>
      <c r="I33" s="4" t="s">
        <v>329</v>
      </c>
      <c r="J33" s="4" t="s">
        <v>330</v>
      </c>
      <c r="K33" s="5" t="s">
        <v>331</v>
      </c>
      <c r="L33" s="4" t="s">
        <v>332</v>
      </c>
      <c r="M33" s="4" t="s">
        <v>333</v>
      </c>
      <c r="N33" s="6">
        <v>46357</v>
      </c>
      <c r="O33" s="7">
        <v>63055</v>
      </c>
      <c r="P33" s="7"/>
      <c r="Q33" s="7">
        <v>63055</v>
      </c>
      <c r="R33" s="4" t="s">
        <v>103</v>
      </c>
      <c r="S33" s="8">
        <v>31500</v>
      </c>
      <c r="T33" s="8"/>
      <c r="U33" s="8">
        <f>S33+T33</f>
        <v>31500</v>
      </c>
      <c r="V33" s="9"/>
    </row>
    <row r="34" spans="1:22" ht="32" x14ac:dyDescent="0.4">
      <c r="A34" s="10" t="s">
        <v>334</v>
      </c>
      <c r="B34" s="11" t="s">
        <v>136</v>
      </c>
      <c r="C34" s="11" t="s">
        <v>137</v>
      </c>
      <c r="D34" s="11"/>
      <c r="E34" s="11"/>
      <c r="F34" s="11" t="s">
        <v>335</v>
      </c>
      <c r="G34" s="11" t="s">
        <v>5</v>
      </c>
      <c r="H34" s="11" t="s">
        <v>139</v>
      </c>
      <c r="I34" s="11" t="s">
        <v>336</v>
      </c>
      <c r="J34" s="11" t="s">
        <v>337</v>
      </c>
      <c r="K34" s="5" t="s">
        <v>338</v>
      </c>
      <c r="L34" s="11" t="s">
        <v>339</v>
      </c>
      <c r="M34" s="11" t="s">
        <v>340</v>
      </c>
      <c r="N34" s="12">
        <v>46204</v>
      </c>
      <c r="O34" s="13">
        <v>5500</v>
      </c>
      <c r="P34" s="13">
        <v>20000</v>
      </c>
      <c r="Q34" s="13">
        <v>25500</v>
      </c>
      <c r="R34" s="11" t="s">
        <v>103</v>
      </c>
      <c r="S34" s="8">
        <v>5500</v>
      </c>
      <c r="T34" s="8">
        <v>20000</v>
      </c>
      <c r="U34" s="8">
        <f>S34+T34</f>
        <v>25500</v>
      </c>
      <c r="V34" s="14" t="s">
        <v>341</v>
      </c>
    </row>
    <row r="35" spans="1:22" ht="48" x14ac:dyDescent="0.4">
      <c r="A35" s="33" t="s">
        <v>16</v>
      </c>
      <c r="B35" s="34" t="s">
        <v>17</v>
      </c>
      <c r="C35" s="34" t="s">
        <v>18</v>
      </c>
      <c r="D35" s="34" t="s">
        <v>19</v>
      </c>
      <c r="E35" s="34" t="s">
        <v>20</v>
      </c>
      <c r="F35" s="34" t="s">
        <v>21</v>
      </c>
      <c r="G35" s="34" t="s">
        <v>22</v>
      </c>
      <c r="H35" s="34" t="s">
        <v>23</v>
      </c>
      <c r="I35" s="34" t="s">
        <v>24</v>
      </c>
      <c r="J35" s="34" t="s">
        <v>25</v>
      </c>
      <c r="K35" s="5" t="s">
        <v>26</v>
      </c>
      <c r="L35" s="34" t="s">
        <v>27</v>
      </c>
      <c r="M35" s="34" t="s">
        <v>28</v>
      </c>
      <c r="N35" s="35">
        <v>46266</v>
      </c>
      <c r="O35" s="36">
        <v>100000</v>
      </c>
      <c r="P35" s="36">
        <v>100000</v>
      </c>
      <c r="Q35" s="34"/>
      <c r="R35" s="34" t="s">
        <v>103</v>
      </c>
      <c r="S35" s="8">
        <v>50000</v>
      </c>
      <c r="T35" s="8"/>
      <c r="U35" s="8">
        <v>50000</v>
      </c>
      <c r="V35" s="37" t="s">
        <v>29</v>
      </c>
    </row>
    <row r="36" spans="1:22" ht="64" x14ac:dyDescent="0.4">
      <c r="A36" s="33" t="s">
        <v>30</v>
      </c>
      <c r="B36" s="34" t="s">
        <v>31</v>
      </c>
      <c r="C36" s="34" t="s">
        <v>32</v>
      </c>
      <c r="D36" s="34"/>
      <c r="E36" s="34"/>
      <c r="F36" s="34" t="s">
        <v>33</v>
      </c>
      <c r="G36" s="34" t="s">
        <v>22</v>
      </c>
      <c r="H36" s="34" t="s">
        <v>23</v>
      </c>
      <c r="I36" s="34" t="s">
        <v>24</v>
      </c>
      <c r="J36" s="34" t="s">
        <v>25</v>
      </c>
      <c r="K36" s="5" t="s">
        <v>34</v>
      </c>
      <c r="L36" s="34" t="s">
        <v>35</v>
      </c>
      <c r="M36" s="34" t="s">
        <v>36</v>
      </c>
      <c r="N36" s="35">
        <v>46327</v>
      </c>
      <c r="O36" s="36">
        <v>90000</v>
      </c>
      <c r="P36" s="36">
        <v>90000</v>
      </c>
      <c r="Q36" s="34"/>
      <c r="R36" s="34" t="s">
        <v>103</v>
      </c>
      <c r="S36" s="8">
        <v>45000</v>
      </c>
      <c r="T36" s="8"/>
      <c r="U36" s="8">
        <v>45000</v>
      </c>
      <c r="V36" s="37" t="s">
        <v>37</v>
      </c>
    </row>
    <row r="37" spans="1:22" ht="32" x14ac:dyDescent="0.4">
      <c r="A37" s="3" t="s">
        <v>342</v>
      </c>
      <c r="B37" s="4" t="s">
        <v>343</v>
      </c>
      <c r="C37" s="4" t="s">
        <v>344</v>
      </c>
      <c r="D37" s="4"/>
      <c r="E37" s="4"/>
      <c r="F37" s="4" t="s">
        <v>345</v>
      </c>
      <c r="G37" s="4" t="s">
        <v>22</v>
      </c>
      <c r="H37" s="4" t="s">
        <v>129</v>
      </c>
      <c r="I37" s="4" t="s">
        <v>42</v>
      </c>
      <c r="J37" s="4" t="s">
        <v>43</v>
      </c>
      <c r="K37" s="5" t="s">
        <v>346</v>
      </c>
      <c r="L37" s="4" t="s">
        <v>347</v>
      </c>
      <c r="M37" s="4" t="s">
        <v>348</v>
      </c>
      <c r="N37" s="6">
        <v>46600</v>
      </c>
      <c r="O37" s="7">
        <v>11500</v>
      </c>
      <c r="P37" s="7">
        <v>20000</v>
      </c>
      <c r="Q37" s="7">
        <v>31500</v>
      </c>
      <c r="R37" s="4" t="s">
        <v>103</v>
      </c>
      <c r="S37" s="8">
        <v>10000</v>
      </c>
      <c r="T37" s="8">
        <v>20000</v>
      </c>
      <c r="U37" s="8">
        <f>S37+T37</f>
        <v>30000</v>
      </c>
      <c r="V37" s="9" t="s">
        <v>349</v>
      </c>
    </row>
    <row r="38" spans="1:22" ht="64" x14ac:dyDescent="0.4">
      <c r="A38" s="10" t="s">
        <v>350</v>
      </c>
      <c r="B38" s="11" t="s">
        <v>351</v>
      </c>
      <c r="C38" s="11" t="s">
        <v>352</v>
      </c>
      <c r="D38" s="11"/>
      <c r="E38" s="11"/>
      <c r="F38" s="11" t="s">
        <v>353</v>
      </c>
      <c r="G38" s="11" t="s">
        <v>22</v>
      </c>
      <c r="H38" s="11" t="s">
        <v>129</v>
      </c>
      <c r="I38" s="11" t="s">
        <v>42</v>
      </c>
      <c r="J38" s="11" t="s">
        <v>43</v>
      </c>
      <c r="K38" s="5" t="s">
        <v>354</v>
      </c>
      <c r="L38" s="11" t="s">
        <v>355</v>
      </c>
      <c r="M38" s="11" t="s">
        <v>356</v>
      </c>
      <c r="N38" s="12">
        <v>46419</v>
      </c>
      <c r="O38" s="13">
        <v>57000</v>
      </c>
      <c r="P38" s="13">
        <v>20000</v>
      </c>
      <c r="Q38" s="13">
        <v>57000</v>
      </c>
      <c r="R38" s="11" t="s">
        <v>103</v>
      </c>
      <c r="S38" s="8">
        <v>28500</v>
      </c>
      <c r="T38" s="8">
        <v>20000</v>
      </c>
      <c r="U38" s="8">
        <f>S38+T38</f>
        <v>48500</v>
      </c>
      <c r="V38" s="14" t="s">
        <v>357</v>
      </c>
    </row>
    <row r="39" spans="1:22" s="41" customFormat="1" ht="32" x14ac:dyDescent="0.4">
      <c r="A39" s="33" t="s">
        <v>671</v>
      </c>
      <c r="B39" s="34" t="s">
        <v>672</v>
      </c>
      <c r="C39" s="34" t="s">
        <v>673</v>
      </c>
      <c r="D39" s="34"/>
      <c r="E39" s="34"/>
      <c r="F39" s="34" t="s">
        <v>674</v>
      </c>
      <c r="G39" s="34" t="s">
        <v>22</v>
      </c>
      <c r="H39" s="34" t="s">
        <v>129</v>
      </c>
      <c r="I39" s="34" t="s">
        <v>42</v>
      </c>
      <c r="J39" s="34" t="s">
        <v>43</v>
      </c>
      <c r="K39" s="5" t="s">
        <v>675</v>
      </c>
      <c r="L39" s="34" t="s">
        <v>676</v>
      </c>
      <c r="M39" s="34" t="s">
        <v>194</v>
      </c>
      <c r="N39" s="38">
        <v>46508</v>
      </c>
      <c r="O39" s="36">
        <v>28794</v>
      </c>
      <c r="P39" s="36">
        <v>20000</v>
      </c>
      <c r="Q39" s="36">
        <v>28794</v>
      </c>
      <c r="R39" s="34" t="s">
        <v>677</v>
      </c>
      <c r="S39" s="8">
        <v>15000</v>
      </c>
      <c r="T39" s="8">
        <v>20000</v>
      </c>
      <c r="U39" s="8">
        <f>S39+T39</f>
        <v>35000</v>
      </c>
      <c r="V39" s="37" t="s">
        <v>678</v>
      </c>
    </row>
    <row r="40" spans="1:22" s="41" customFormat="1" ht="58.5" x14ac:dyDescent="0.4">
      <c r="A40" s="33" t="s">
        <v>358</v>
      </c>
      <c r="B40" s="34" t="s">
        <v>359</v>
      </c>
      <c r="C40" s="34" t="s">
        <v>32</v>
      </c>
      <c r="D40" s="34"/>
      <c r="E40" s="34"/>
      <c r="F40" s="34" t="s">
        <v>360</v>
      </c>
      <c r="G40" s="34" t="s">
        <v>5</v>
      </c>
      <c r="H40" s="34" t="s">
        <v>139</v>
      </c>
      <c r="I40" s="34" t="s">
        <v>168</v>
      </c>
      <c r="J40" s="34" t="s">
        <v>169</v>
      </c>
      <c r="K40" s="5" t="s">
        <v>361</v>
      </c>
      <c r="L40" s="34" t="s">
        <v>362</v>
      </c>
      <c r="M40" s="34" t="s">
        <v>172</v>
      </c>
      <c r="N40" s="38">
        <v>46327</v>
      </c>
      <c r="O40" s="36">
        <v>2900</v>
      </c>
      <c r="P40" s="36">
        <v>20000</v>
      </c>
      <c r="Q40" s="36">
        <v>22900</v>
      </c>
      <c r="R40" s="34" t="s">
        <v>103</v>
      </c>
      <c r="S40" s="8">
        <v>2900</v>
      </c>
      <c r="T40" s="8">
        <v>20000</v>
      </c>
      <c r="U40" s="8">
        <f>S40+T40</f>
        <v>22900</v>
      </c>
      <c r="V40" s="37" t="s">
        <v>363</v>
      </c>
    </row>
    <row r="41" spans="1:22" s="41" customFormat="1" ht="48" x14ac:dyDescent="0.4">
      <c r="A41" s="33" t="s">
        <v>364</v>
      </c>
      <c r="B41" s="34" t="s">
        <v>365</v>
      </c>
      <c r="C41" s="34" t="s">
        <v>366</v>
      </c>
      <c r="D41" s="34"/>
      <c r="E41" s="34"/>
      <c r="F41" s="34" t="s">
        <v>367</v>
      </c>
      <c r="G41" s="34" t="s">
        <v>5</v>
      </c>
      <c r="H41" s="34" t="s">
        <v>139</v>
      </c>
      <c r="I41" s="34" t="s">
        <v>368</v>
      </c>
      <c r="J41" s="34" t="s">
        <v>369</v>
      </c>
      <c r="K41" s="5" t="s">
        <v>370</v>
      </c>
      <c r="L41" s="34" t="s">
        <v>371</v>
      </c>
      <c r="M41" s="34" t="s">
        <v>372</v>
      </c>
      <c r="N41" s="38">
        <v>46235</v>
      </c>
      <c r="O41" s="36">
        <v>10000</v>
      </c>
      <c r="P41" s="36">
        <v>10000</v>
      </c>
      <c r="Q41" s="36">
        <v>20000</v>
      </c>
      <c r="R41" s="34" t="s">
        <v>103</v>
      </c>
      <c r="S41" s="8">
        <v>5000</v>
      </c>
      <c r="T41" s="8">
        <v>10000</v>
      </c>
      <c r="U41" s="8">
        <f>S41+T41</f>
        <v>15000</v>
      </c>
      <c r="V41" s="37" t="s">
        <v>373</v>
      </c>
    </row>
    <row r="42" spans="1:22" s="41" customFormat="1" ht="32" x14ac:dyDescent="0.4">
      <c r="A42" s="33" t="s">
        <v>374</v>
      </c>
      <c r="B42" s="34" t="s">
        <v>375</v>
      </c>
      <c r="C42" s="34" t="s">
        <v>376</v>
      </c>
      <c r="D42" s="34"/>
      <c r="E42" s="34"/>
      <c r="F42" s="34" t="s">
        <v>377</v>
      </c>
      <c r="G42" s="34" t="s">
        <v>22</v>
      </c>
      <c r="H42" s="34" t="s">
        <v>61</v>
      </c>
      <c r="I42" s="34" t="s">
        <v>190</v>
      </c>
      <c r="J42" s="34" t="s">
        <v>191</v>
      </c>
      <c r="K42" s="5" t="s">
        <v>378</v>
      </c>
      <c r="L42" s="34" t="s">
        <v>379</v>
      </c>
      <c r="M42" s="34" t="s">
        <v>245</v>
      </c>
      <c r="N42" s="38">
        <v>46266</v>
      </c>
      <c r="O42" s="36">
        <v>85354</v>
      </c>
      <c r="P42" s="36"/>
      <c r="Q42" s="36">
        <v>85354</v>
      </c>
      <c r="R42" s="34" t="s">
        <v>103</v>
      </c>
      <c r="S42" s="8">
        <v>42600</v>
      </c>
      <c r="T42" s="8"/>
      <c r="U42" s="8">
        <f>S42+T42</f>
        <v>42600</v>
      </c>
      <c r="V42" s="37" t="s">
        <v>380</v>
      </c>
    </row>
    <row r="43" spans="1:22" s="41" customFormat="1" ht="58.5" x14ac:dyDescent="0.4">
      <c r="A43" s="33" t="s">
        <v>38</v>
      </c>
      <c r="B43" s="34" t="s">
        <v>39</v>
      </c>
      <c r="C43" s="34" t="s">
        <v>40</v>
      </c>
      <c r="D43" s="34"/>
      <c r="E43" s="34"/>
      <c r="F43" s="34" t="s">
        <v>41</v>
      </c>
      <c r="G43" s="34" t="s">
        <v>22</v>
      </c>
      <c r="H43" s="34" t="s">
        <v>23</v>
      </c>
      <c r="I43" s="34" t="s">
        <v>42</v>
      </c>
      <c r="J43" s="34" t="s">
        <v>43</v>
      </c>
      <c r="K43" s="5" t="s">
        <v>44</v>
      </c>
      <c r="L43" s="34" t="s">
        <v>45</v>
      </c>
      <c r="M43" s="34" t="s">
        <v>46</v>
      </c>
      <c r="N43" s="35">
        <v>46447</v>
      </c>
      <c r="O43" s="36">
        <v>33403</v>
      </c>
      <c r="P43" s="36">
        <v>33403</v>
      </c>
      <c r="Q43" s="34"/>
      <c r="R43" s="34" t="s">
        <v>103</v>
      </c>
      <c r="S43" s="8">
        <v>16700</v>
      </c>
      <c r="T43" s="8"/>
      <c r="U43" s="8">
        <v>16700</v>
      </c>
      <c r="V43" s="37" t="s">
        <v>47</v>
      </c>
    </row>
    <row r="44" spans="1:22" s="41" customFormat="1" ht="48" x14ac:dyDescent="0.4">
      <c r="A44" s="33" t="s">
        <v>381</v>
      </c>
      <c r="B44" s="34" t="s">
        <v>382</v>
      </c>
      <c r="C44" s="34" t="s">
        <v>205</v>
      </c>
      <c r="D44" s="34"/>
      <c r="E44" s="34"/>
      <c r="F44" s="34" t="s">
        <v>383</v>
      </c>
      <c r="G44" s="34" t="s">
        <v>22</v>
      </c>
      <c r="H44" s="34" t="s">
        <v>61</v>
      </c>
      <c r="I44" s="34" t="s">
        <v>178</v>
      </c>
      <c r="J44" s="34" t="s">
        <v>384</v>
      </c>
      <c r="K44" s="5" t="s">
        <v>385</v>
      </c>
      <c r="L44" s="34" t="s">
        <v>386</v>
      </c>
      <c r="M44" s="34" t="s">
        <v>46</v>
      </c>
      <c r="N44" s="38">
        <v>46357</v>
      </c>
      <c r="O44" s="36">
        <v>55760</v>
      </c>
      <c r="P44" s="36"/>
      <c r="Q44" s="36">
        <v>55760</v>
      </c>
      <c r="R44" s="34" t="s">
        <v>103</v>
      </c>
      <c r="S44" s="8">
        <v>27500</v>
      </c>
      <c r="T44" s="8"/>
      <c r="U44" s="8">
        <f>S44+T44</f>
        <v>27500</v>
      </c>
      <c r="V44" s="37"/>
    </row>
    <row r="45" spans="1:22" s="41" customFormat="1" ht="48" x14ac:dyDescent="0.4">
      <c r="A45" s="33" t="s">
        <v>387</v>
      </c>
      <c r="B45" s="34" t="s">
        <v>388</v>
      </c>
      <c r="C45" s="34" t="s">
        <v>389</v>
      </c>
      <c r="D45" s="34"/>
      <c r="E45" s="34"/>
      <c r="F45" s="34" t="s">
        <v>390</v>
      </c>
      <c r="G45" s="34" t="s">
        <v>22</v>
      </c>
      <c r="H45" s="34" t="s">
        <v>61</v>
      </c>
      <c r="I45" s="34" t="s">
        <v>368</v>
      </c>
      <c r="J45" s="34" t="s">
        <v>369</v>
      </c>
      <c r="K45" s="5" t="s">
        <v>391</v>
      </c>
      <c r="L45" s="34" t="s">
        <v>392</v>
      </c>
      <c r="M45" s="34" t="s">
        <v>393</v>
      </c>
      <c r="N45" s="38">
        <v>46266</v>
      </c>
      <c r="O45" s="36">
        <v>18716</v>
      </c>
      <c r="P45" s="36"/>
      <c r="Q45" s="36">
        <v>18716</v>
      </c>
      <c r="R45" s="34" t="s">
        <v>103</v>
      </c>
      <c r="S45" s="8">
        <v>10000</v>
      </c>
      <c r="T45" s="8"/>
      <c r="U45" s="8">
        <f>S45+T45</f>
        <v>10000</v>
      </c>
      <c r="V45" s="37" t="s">
        <v>394</v>
      </c>
    </row>
    <row r="46" spans="1:22" ht="73.5" customHeight="1" x14ac:dyDescent="0.4">
      <c r="A46" s="10" t="s">
        <v>395</v>
      </c>
      <c r="B46" s="11" t="s">
        <v>396</v>
      </c>
      <c r="C46" s="11" t="s">
        <v>397</v>
      </c>
      <c r="D46" s="11"/>
      <c r="E46" s="11"/>
      <c r="F46" s="11" t="s">
        <v>398</v>
      </c>
      <c r="G46" s="11" t="s">
        <v>22</v>
      </c>
      <c r="H46" s="11" t="s">
        <v>61</v>
      </c>
      <c r="I46" s="11" t="s">
        <v>399</v>
      </c>
      <c r="J46" s="11" t="s">
        <v>400</v>
      </c>
      <c r="K46" s="5" t="s">
        <v>401</v>
      </c>
      <c r="L46" s="11" t="s">
        <v>402</v>
      </c>
      <c r="M46" s="11" t="s">
        <v>356</v>
      </c>
      <c r="N46" s="12">
        <v>46874</v>
      </c>
      <c r="O46" s="13">
        <v>33500</v>
      </c>
      <c r="P46" s="13"/>
      <c r="Q46" s="13">
        <v>33500</v>
      </c>
      <c r="R46" s="11" t="s">
        <v>103</v>
      </c>
      <c r="S46" s="8">
        <v>16700</v>
      </c>
      <c r="T46" s="8"/>
      <c r="U46" s="8">
        <f>S46+T46</f>
        <v>16700</v>
      </c>
      <c r="V46" s="14"/>
    </row>
    <row r="47" spans="1:22" ht="48" x14ac:dyDescent="0.4">
      <c r="A47" s="3" t="s">
        <v>403</v>
      </c>
      <c r="B47" s="4" t="s">
        <v>404</v>
      </c>
      <c r="C47" s="4" t="s">
        <v>405</v>
      </c>
      <c r="D47" s="4" t="s">
        <v>406</v>
      </c>
      <c r="E47" s="4" t="s">
        <v>407</v>
      </c>
      <c r="F47" s="4" t="s">
        <v>408</v>
      </c>
      <c r="G47" s="4" t="s">
        <v>5</v>
      </c>
      <c r="H47" s="4" t="s">
        <v>6</v>
      </c>
      <c r="I47" s="4" t="s">
        <v>409</v>
      </c>
      <c r="J47" s="4" t="s">
        <v>410</v>
      </c>
      <c r="K47" s="5" t="s">
        <v>411</v>
      </c>
      <c r="L47" s="4" t="s">
        <v>412</v>
      </c>
      <c r="M47" s="4" t="s">
        <v>413</v>
      </c>
      <c r="N47" s="6">
        <v>46204</v>
      </c>
      <c r="O47" s="7">
        <v>37194</v>
      </c>
      <c r="P47" s="7"/>
      <c r="Q47" s="7">
        <v>37194</v>
      </c>
      <c r="R47" s="4" t="s">
        <v>103</v>
      </c>
      <c r="S47" s="8">
        <v>18600</v>
      </c>
      <c r="T47" s="8"/>
      <c r="U47" s="8">
        <f>S47+T47</f>
        <v>18600</v>
      </c>
      <c r="V47" s="9" t="s">
        <v>414</v>
      </c>
    </row>
    <row r="48" spans="1:22" ht="48" x14ac:dyDescent="0.4">
      <c r="A48" s="10" t="s">
        <v>415</v>
      </c>
      <c r="B48" s="11" t="s">
        <v>404</v>
      </c>
      <c r="C48" s="11" t="s">
        <v>405</v>
      </c>
      <c r="D48" s="11" t="s">
        <v>406</v>
      </c>
      <c r="E48" s="11" t="s">
        <v>407</v>
      </c>
      <c r="F48" s="11" t="s">
        <v>416</v>
      </c>
      <c r="G48" s="11" t="s">
        <v>5</v>
      </c>
      <c r="H48" s="11" t="s">
        <v>6</v>
      </c>
      <c r="I48" s="11" t="s">
        <v>409</v>
      </c>
      <c r="J48" s="11" t="s">
        <v>410</v>
      </c>
      <c r="K48" s="5" t="s">
        <v>411</v>
      </c>
      <c r="L48" s="11" t="s">
        <v>412</v>
      </c>
      <c r="M48" s="11" t="s">
        <v>413</v>
      </c>
      <c r="N48" s="12">
        <v>46266</v>
      </c>
      <c r="O48" s="13">
        <v>37194</v>
      </c>
      <c r="P48" s="13"/>
      <c r="Q48" s="13">
        <v>37194</v>
      </c>
      <c r="R48" s="11" t="s">
        <v>103</v>
      </c>
      <c r="S48" s="8">
        <v>18600</v>
      </c>
      <c r="T48" s="8"/>
      <c r="U48" s="8">
        <f>S48+T48</f>
        <v>18600</v>
      </c>
      <c r="V48" s="14" t="s">
        <v>417</v>
      </c>
    </row>
    <row r="49" spans="1:22" ht="48" x14ac:dyDescent="0.4">
      <c r="A49" s="3" t="s">
        <v>418</v>
      </c>
      <c r="B49" s="4" t="s">
        <v>136</v>
      </c>
      <c r="C49" s="4" t="s">
        <v>419</v>
      </c>
      <c r="D49" s="4"/>
      <c r="E49" s="4"/>
      <c r="F49" s="4" t="s">
        <v>420</v>
      </c>
      <c r="G49" s="4" t="s">
        <v>22</v>
      </c>
      <c r="H49" s="4" t="s">
        <v>23</v>
      </c>
      <c r="I49" s="4" t="s">
        <v>421</v>
      </c>
      <c r="J49" s="4" t="s">
        <v>422</v>
      </c>
      <c r="K49" s="5" t="s">
        <v>423</v>
      </c>
      <c r="L49" s="4" t="s">
        <v>424</v>
      </c>
      <c r="M49" s="4" t="s">
        <v>36</v>
      </c>
      <c r="N49" s="6">
        <v>46508</v>
      </c>
      <c r="O49" s="7">
        <v>57635</v>
      </c>
      <c r="P49" s="7">
        <v>15000</v>
      </c>
      <c r="Q49" s="7">
        <v>72635</v>
      </c>
      <c r="R49" s="4" t="s">
        <v>103</v>
      </c>
      <c r="S49" s="8">
        <v>28800</v>
      </c>
      <c r="T49" s="8">
        <v>20000</v>
      </c>
      <c r="U49" s="8">
        <f>S49+T49</f>
        <v>48800</v>
      </c>
      <c r="V49" s="9" t="s">
        <v>425</v>
      </c>
    </row>
    <row r="50" spans="1:22" ht="32" x14ac:dyDescent="0.4">
      <c r="A50" s="10" t="s">
        <v>426</v>
      </c>
      <c r="B50" s="11" t="s">
        <v>427</v>
      </c>
      <c r="C50" s="11" t="s">
        <v>428</v>
      </c>
      <c r="D50" s="11"/>
      <c r="E50" s="11"/>
      <c r="F50" s="11" t="s">
        <v>429</v>
      </c>
      <c r="G50" s="11" t="s">
        <v>22</v>
      </c>
      <c r="H50" s="11" t="s">
        <v>23</v>
      </c>
      <c r="I50" s="11" t="s">
        <v>430</v>
      </c>
      <c r="J50" s="11" t="s">
        <v>431</v>
      </c>
      <c r="K50" s="5" t="s">
        <v>432</v>
      </c>
      <c r="L50" s="11" t="s">
        <v>433</v>
      </c>
      <c r="M50" s="11" t="s">
        <v>36</v>
      </c>
      <c r="N50" s="12">
        <v>46447</v>
      </c>
      <c r="O50" s="13">
        <v>32354</v>
      </c>
      <c r="P50" s="13"/>
      <c r="Q50" s="13">
        <v>32354</v>
      </c>
      <c r="R50" s="11" t="s">
        <v>103</v>
      </c>
      <c r="S50" s="8">
        <v>16200</v>
      </c>
      <c r="T50" s="8"/>
      <c r="U50" s="8">
        <f>S50+T50</f>
        <v>16200</v>
      </c>
      <c r="V50" s="14"/>
    </row>
    <row r="51" spans="1:22" ht="73" x14ac:dyDescent="0.4">
      <c r="A51" s="3" t="s">
        <v>434</v>
      </c>
      <c r="B51" s="4" t="s">
        <v>435</v>
      </c>
      <c r="C51" s="4" t="s">
        <v>436</v>
      </c>
      <c r="D51" s="4"/>
      <c r="E51" s="4"/>
      <c r="F51" s="4" t="s">
        <v>437</v>
      </c>
      <c r="G51" s="4" t="s">
        <v>5</v>
      </c>
      <c r="H51" s="4" t="s">
        <v>139</v>
      </c>
      <c r="I51" s="4" t="s">
        <v>168</v>
      </c>
      <c r="J51" s="4" t="s">
        <v>438</v>
      </c>
      <c r="K51" s="5" t="s">
        <v>439</v>
      </c>
      <c r="L51" s="4" t="s">
        <v>440</v>
      </c>
      <c r="M51" s="4" t="s">
        <v>441</v>
      </c>
      <c r="N51" s="6">
        <v>46266</v>
      </c>
      <c r="O51" s="7">
        <v>3743</v>
      </c>
      <c r="P51" s="7">
        <v>20000</v>
      </c>
      <c r="Q51" s="7">
        <v>23743</v>
      </c>
      <c r="R51" s="4" t="s">
        <v>103</v>
      </c>
      <c r="S51" s="8">
        <v>3700</v>
      </c>
      <c r="T51" s="8">
        <v>20000</v>
      </c>
      <c r="U51" s="8">
        <f>S51+T51</f>
        <v>23700</v>
      </c>
      <c r="V51" s="9" t="s">
        <v>442</v>
      </c>
    </row>
    <row r="52" spans="1:22" ht="73" x14ac:dyDescent="0.4">
      <c r="A52" s="10" t="s">
        <v>443</v>
      </c>
      <c r="B52" s="11" t="s">
        <v>435</v>
      </c>
      <c r="C52" s="11" t="s">
        <v>436</v>
      </c>
      <c r="D52" s="11"/>
      <c r="E52" s="11"/>
      <c r="F52" s="11" t="s">
        <v>444</v>
      </c>
      <c r="G52" s="11" t="s">
        <v>5</v>
      </c>
      <c r="H52" s="11" t="s">
        <v>139</v>
      </c>
      <c r="I52" s="11" t="s">
        <v>168</v>
      </c>
      <c r="J52" s="11" t="s">
        <v>438</v>
      </c>
      <c r="K52" s="5" t="s">
        <v>439</v>
      </c>
      <c r="L52" s="11" t="s">
        <v>440</v>
      </c>
      <c r="M52" s="11" t="s">
        <v>441</v>
      </c>
      <c r="N52" s="12">
        <v>46266</v>
      </c>
      <c r="O52" s="13">
        <v>4280</v>
      </c>
      <c r="P52" s="13">
        <v>20000</v>
      </c>
      <c r="Q52" s="13">
        <v>24280</v>
      </c>
      <c r="R52" s="11" t="s">
        <v>103</v>
      </c>
      <c r="S52" s="8">
        <v>4200</v>
      </c>
      <c r="T52" s="8">
        <v>20000</v>
      </c>
      <c r="U52" s="8">
        <f>S52+T52</f>
        <v>24200</v>
      </c>
      <c r="V52" s="14" t="s">
        <v>445</v>
      </c>
    </row>
    <row r="53" spans="1:22" ht="48" x14ac:dyDescent="0.4">
      <c r="A53" s="3" t="s">
        <v>446</v>
      </c>
      <c r="B53" s="4" t="s">
        <v>447</v>
      </c>
      <c r="C53" s="4" t="s">
        <v>448</v>
      </c>
      <c r="D53" s="4"/>
      <c r="E53" s="4"/>
      <c r="F53" s="4" t="s">
        <v>449</v>
      </c>
      <c r="G53" s="4" t="s">
        <v>22</v>
      </c>
      <c r="H53" s="4" t="s">
        <v>61</v>
      </c>
      <c r="I53" s="4" t="s">
        <v>450</v>
      </c>
      <c r="J53" s="4" t="s">
        <v>451</v>
      </c>
      <c r="K53" s="5" t="s">
        <v>452</v>
      </c>
      <c r="L53" s="4" t="s">
        <v>453</v>
      </c>
      <c r="M53" s="4" t="s">
        <v>256</v>
      </c>
      <c r="N53" s="6">
        <v>46357</v>
      </c>
      <c r="O53" s="7">
        <v>36505</v>
      </c>
      <c r="P53" s="7"/>
      <c r="Q53" s="7">
        <v>36505</v>
      </c>
      <c r="R53" s="4" t="s">
        <v>103</v>
      </c>
      <c r="S53" s="8">
        <v>18200</v>
      </c>
      <c r="T53" s="8"/>
      <c r="U53" s="8">
        <f>S53+T53</f>
        <v>18200</v>
      </c>
      <c r="V53" s="9" t="s">
        <v>454</v>
      </c>
    </row>
    <row r="54" spans="1:22" ht="48" x14ac:dyDescent="0.4">
      <c r="A54" s="10" t="s">
        <v>455</v>
      </c>
      <c r="B54" s="11" t="s">
        <v>106</v>
      </c>
      <c r="C54" s="11" t="s">
        <v>107</v>
      </c>
      <c r="D54" s="11"/>
      <c r="E54" s="11"/>
      <c r="F54" s="11" t="s">
        <v>456</v>
      </c>
      <c r="G54" s="11" t="s">
        <v>22</v>
      </c>
      <c r="H54" s="11" t="s">
        <v>61</v>
      </c>
      <c r="I54" s="11" t="s">
        <v>450</v>
      </c>
      <c r="J54" s="11" t="s">
        <v>451</v>
      </c>
      <c r="K54" s="5" t="s">
        <v>452</v>
      </c>
      <c r="L54" s="11" t="s">
        <v>457</v>
      </c>
      <c r="M54" s="11" t="s">
        <v>36</v>
      </c>
      <c r="N54" s="12">
        <v>46357</v>
      </c>
      <c r="O54" s="13">
        <v>27885</v>
      </c>
      <c r="P54" s="13"/>
      <c r="Q54" s="13">
        <v>27885</v>
      </c>
      <c r="R54" s="11" t="s">
        <v>103</v>
      </c>
      <c r="S54" s="8">
        <v>14000</v>
      </c>
      <c r="T54" s="8"/>
      <c r="U54" s="8">
        <f>S54+T54</f>
        <v>14000</v>
      </c>
      <c r="V54" s="14" t="s">
        <v>458</v>
      </c>
    </row>
    <row r="55" spans="1:22" ht="73" x14ac:dyDescent="0.4">
      <c r="A55" s="3" t="s">
        <v>459</v>
      </c>
      <c r="B55" s="4" t="s">
        <v>460</v>
      </c>
      <c r="C55" s="4" t="s">
        <v>461</v>
      </c>
      <c r="D55" s="4"/>
      <c r="E55" s="4"/>
      <c r="F55" s="4" t="s">
        <v>462</v>
      </c>
      <c r="G55" s="4" t="s">
        <v>5</v>
      </c>
      <c r="H55" s="4" t="s">
        <v>6</v>
      </c>
      <c r="I55" s="4" t="s">
        <v>215</v>
      </c>
      <c r="J55" s="4" t="s">
        <v>216</v>
      </c>
      <c r="K55" s="5" t="s">
        <v>463</v>
      </c>
      <c r="L55" s="4" t="s">
        <v>464</v>
      </c>
      <c r="M55" s="4" t="s">
        <v>441</v>
      </c>
      <c r="N55" s="6">
        <v>46419</v>
      </c>
      <c r="O55" s="7">
        <v>54369</v>
      </c>
      <c r="P55" s="7"/>
      <c r="Q55" s="7">
        <v>54369</v>
      </c>
      <c r="R55" s="4" t="s">
        <v>103</v>
      </c>
      <c r="S55" s="8">
        <v>27200</v>
      </c>
      <c r="T55" s="8"/>
      <c r="U55" s="8">
        <f>S55+T55</f>
        <v>27200</v>
      </c>
      <c r="V55" s="9" t="s">
        <v>465</v>
      </c>
    </row>
    <row r="56" spans="1:22" ht="32" x14ac:dyDescent="0.4">
      <c r="A56" s="10" t="s">
        <v>466</v>
      </c>
      <c r="B56" s="11" t="s">
        <v>467</v>
      </c>
      <c r="C56" s="11" t="s">
        <v>468</v>
      </c>
      <c r="D56" s="11"/>
      <c r="E56" s="11"/>
      <c r="F56" s="11" t="s">
        <v>469</v>
      </c>
      <c r="G56" s="11" t="s">
        <v>22</v>
      </c>
      <c r="H56" s="11" t="s">
        <v>61</v>
      </c>
      <c r="I56" s="11" t="s">
        <v>470</v>
      </c>
      <c r="J56" s="11" t="s">
        <v>471</v>
      </c>
      <c r="K56" s="5" t="s">
        <v>472</v>
      </c>
      <c r="L56" s="11" t="s">
        <v>473</v>
      </c>
      <c r="M56" s="11" t="s">
        <v>356</v>
      </c>
      <c r="N56" s="12">
        <v>46388</v>
      </c>
      <c r="O56" s="13">
        <v>27000</v>
      </c>
      <c r="P56" s="13"/>
      <c r="Q56" s="13">
        <v>27000</v>
      </c>
      <c r="R56" s="11" t="s">
        <v>103</v>
      </c>
      <c r="S56" s="8">
        <v>13500</v>
      </c>
      <c r="T56" s="8"/>
      <c r="U56" s="8">
        <f>S56+T56</f>
        <v>13500</v>
      </c>
      <c r="V56" s="14" t="s">
        <v>474</v>
      </c>
    </row>
    <row r="57" spans="1:22" ht="32" x14ac:dyDescent="0.4">
      <c r="A57" s="3" t="s">
        <v>475</v>
      </c>
      <c r="B57" s="4" t="s">
        <v>476</v>
      </c>
      <c r="C57" s="4" t="s">
        <v>477</v>
      </c>
      <c r="D57" s="4"/>
      <c r="E57" s="4"/>
      <c r="F57" s="4" t="s">
        <v>478</v>
      </c>
      <c r="G57" s="4" t="s">
        <v>22</v>
      </c>
      <c r="H57" s="4" t="s">
        <v>129</v>
      </c>
      <c r="I57" s="4" t="s">
        <v>479</v>
      </c>
      <c r="J57" s="4" t="s">
        <v>480</v>
      </c>
      <c r="K57" s="5" t="s">
        <v>481</v>
      </c>
      <c r="L57" s="4" t="s">
        <v>482</v>
      </c>
      <c r="M57" s="4" t="s">
        <v>36</v>
      </c>
      <c r="N57" s="6">
        <v>46357</v>
      </c>
      <c r="O57" s="7">
        <v>40000</v>
      </c>
      <c r="P57" s="7">
        <v>20000</v>
      </c>
      <c r="Q57" s="7">
        <v>60000</v>
      </c>
      <c r="R57" s="4" t="s">
        <v>103</v>
      </c>
      <c r="S57" s="8">
        <v>20000</v>
      </c>
      <c r="T57" s="8">
        <v>20000</v>
      </c>
      <c r="U57" s="8">
        <f>S57+T57</f>
        <v>40000</v>
      </c>
      <c r="V57" s="9" t="s">
        <v>483</v>
      </c>
    </row>
    <row r="58" spans="1:22" ht="48" x14ac:dyDescent="0.4">
      <c r="A58" s="10" t="s">
        <v>484</v>
      </c>
      <c r="B58" s="11" t="s">
        <v>485</v>
      </c>
      <c r="C58" s="11" t="s">
        <v>486</v>
      </c>
      <c r="D58" s="11"/>
      <c r="E58" s="11"/>
      <c r="F58" s="11" t="s">
        <v>487</v>
      </c>
      <c r="G58" s="11" t="s">
        <v>22</v>
      </c>
      <c r="H58" s="11" t="s">
        <v>488</v>
      </c>
      <c r="I58" s="11" t="s">
        <v>421</v>
      </c>
      <c r="J58" s="11" t="s">
        <v>422</v>
      </c>
      <c r="K58" s="5" t="s">
        <v>489</v>
      </c>
      <c r="L58" s="11" t="s">
        <v>490</v>
      </c>
      <c r="M58" s="11" t="s">
        <v>113</v>
      </c>
      <c r="N58" s="12">
        <v>46204</v>
      </c>
      <c r="O58" s="13">
        <v>35000</v>
      </c>
      <c r="P58" s="13"/>
      <c r="Q58" s="13">
        <v>35000</v>
      </c>
      <c r="R58" s="11" t="s">
        <v>103</v>
      </c>
      <c r="S58" s="8">
        <v>17500</v>
      </c>
      <c r="T58" s="8"/>
      <c r="U58" s="8">
        <f>S58+T58</f>
        <v>17500</v>
      </c>
      <c r="V58" s="14" t="s">
        <v>491</v>
      </c>
    </row>
    <row r="59" spans="1:22" ht="32" x14ac:dyDescent="0.4">
      <c r="A59" s="3" t="s">
        <v>492</v>
      </c>
      <c r="B59" s="4" t="s">
        <v>493</v>
      </c>
      <c r="C59" s="4" t="s">
        <v>494</v>
      </c>
      <c r="D59" s="4"/>
      <c r="E59" s="4"/>
      <c r="F59" s="4" t="s">
        <v>495</v>
      </c>
      <c r="G59" s="4" t="s">
        <v>22</v>
      </c>
      <c r="H59" s="4" t="s">
        <v>61</v>
      </c>
      <c r="I59" s="4" t="s">
        <v>496</v>
      </c>
      <c r="J59" s="4" t="s">
        <v>497</v>
      </c>
      <c r="K59" s="5" t="s">
        <v>498</v>
      </c>
      <c r="L59" s="4" t="s">
        <v>499</v>
      </c>
      <c r="M59" s="4" t="s">
        <v>500</v>
      </c>
      <c r="N59" s="6">
        <v>46296</v>
      </c>
      <c r="O59" s="7">
        <v>29512</v>
      </c>
      <c r="P59" s="7"/>
      <c r="Q59" s="7">
        <v>29512</v>
      </c>
      <c r="R59" s="4" t="s">
        <v>103</v>
      </c>
      <c r="S59" s="8">
        <v>14700</v>
      </c>
      <c r="T59" s="8"/>
      <c r="U59" s="8">
        <f>S59+T59</f>
        <v>14700</v>
      </c>
      <c r="V59" s="9" t="s">
        <v>501</v>
      </c>
    </row>
    <row r="60" spans="1:22" ht="32" x14ac:dyDescent="0.4">
      <c r="A60" s="10" t="s">
        <v>502</v>
      </c>
      <c r="B60" s="11" t="s">
        <v>365</v>
      </c>
      <c r="C60" s="11" t="s">
        <v>366</v>
      </c>
      <c r="D60" s="11"/>
      <c r="E60" s="11"/>
      <c r="F60" s="11" t="s">
        <v>503</v>
      </c>
      <c r="G60" s="11" t="s">
        <v>5</v>
      </c>
      <c r="H60" s="11" t="s">
        <v>139</v>
      </c>
      <c r="I60" s="11" t="s">
        <v>496</v>
      </c>
      <c r="J60" s="11" t="s">
        <v>497</v>
      </c>
      <c r="K60" s="5" t="s">
        <v>504</v>
      </c>
      <c r="L60" s="11" t="s">
        <v>505</v>
      </c>
      <c r="M60" s="11" t="s">
        <v>194</v>
      </c>
      <c r="N60" s="12">
        <v>46327</v>
      </c>
      <c r="O60" s="13">
        <v>3300</v>
      </c>
      <c r="P60" s="13">
        <v>20000</v>
      </c>
      <c r="Q60" s="13">
        <v>23300</v>
      </c>
      <c r="R60" s="11" t="s">
        <v>103</v>
      </c>
      <c r="S60" s="8">
        <v>3300</v>
      </c>
      <c r="T60" s="8">
        <v>20000</v>
      </c>
      <c r="U60" s="8">
        <f>S60+T60</f>
        <v>23300</v>
      </c>
      <c r="V60" s="14" t="s">
        <v>506</v>
      </c>
    </row>
    <row r="61" spans="1:22" ht="48" x14ac:dyDescent="0.4">
      <c r="A61" s="3" t="s">
        <v>507</v>
      </c>
      <c r="B61" s="4" t="s">
        <v>508</v>
      </c>
      <c r="C61" s="4" t="s">
        <v>509</v>
      </c>
      <c r="D61" s="4" t="s">
        <v>510</v>
      </c>
      <c r="E61" s="4" t="s">
        <v>511</v>
      </c>
      <c r="F61" s="4" t="s">
        <v>512</v>
      </c>
      <c r="G61" s="4" t="s">
        <v>5</v>
      </c>
      <c r="H61" s="4" t="s">
        <v>6</v>
      </c>
      <c r="I61" s="4" t="s">
        <v>184</v>
      </c>
      <c r="J61" s="4" t="s">
        <v>179</v>
      </c>
      <c r="K61" s="5" t="s">
        <v>513</v>
      </c>
      <c r="L61" s="4" t="s">
        <v>514</v>
      </c>
      <c r="M61" s="4" t="s">
        <v>515</v>
      </c>
      <c r="N61" s="6">
        <v>46357</v>
      </c>
      <c r="O61" s="7">
        <v>17000</v>
      </c>
      <c r="P61" s="7"/>
      <c r="Q61" s="7">
        <v>17000</v>
      </c>
      <c r="R61" s="4" t="s">
        <v>103</v>
      </c>
      <c r="S61" s="8">
        <v>10000</v>
      </c>
      <c r="T61" s="8"/>
      <c r="U61" s="8">
        <f>S61+T61</f>
        <v>10000</v>
      </c>
      <c r="V61" s="9" t="s">
        <v>516</v>
      </c>
    </row>
    <row r="62" spans="1:22" ht="32" x14ac:dyDescent="0.4">
      <c r="A62" s="10" t="s">
        <v>517</v>
      </c>
      <c r="B62" s="11" t="s">
        <v>67</v>
      </c>
      <c r="C62" s="11" t="s">
        <v>68</v>
      </c>
      <c r="D62" s="11"/>
      <c r="E62" s="11"/>
      <c r="F62" s="11" t="s">
        <v>69</v>
      </c>
      <c r="G62" s="11" t="s">
        <v>22</v>
      </c>
      <c r="H62" s="11" t="s">
        <v>61</v>
      </c>
      <c r="I62" s="11" t="s">
        <v>496</v>
      </c>
      <c r="J62" s="11" t="s">
        <v>497</v>
      </c>
      <c r="K62" s="5" t="s">
        <v>518</v>
      </c>
      <c r="L62" s="11" t="s">
        <v>519</v>
      </c>
      <c r="M62" s="11" t="s">
        <v>36</v>
      </c>
      <c r="N62" s="12">
        <v>46508</v>
      </c>
      <c r="O62" s="13">
        <v>124083</v>
      </c>
      <c r="P62" s="13"/>
      <c r="Q62" s="13">
        <v>124083</v>
      </c>
      <c r="R62" s="11" t="s">
        <v>103</v>
      </c>
      <c r="S62" s="8">
        <v>62000</v>
      </c>
      <c r="T62" s="8"/>
      <c r="U62" s="8">
        <f>S62+T62</f>
        <v>62000</v>
      </c>
      <c r="V62" s="14" t="s">
        <v>520</v>
      </c>
    </row>
    <row r="63" spans="1:22" ht="48" x14ac:dyDescent="0.4">
      <c r="A63" s="3" t="s">
        <v>521</v>
      </c>
      <c r="B63" s="4" t="s">
        <v>155</v>
      </c>
      <c r="C63" s="4" t="s">
        <v>522</v>
      </c>
      <c r="D63" s="4"/>
      <c r="E63" s="4"/>
      <c r="F63" s="4" t="s">
        <v>523</v>
      </c>
      <c r="G63" s="4" t="s">
        <v>22</v>
      </c>
      <c r="H63" s="4" t="s">
        <v>61</v>
      </c>
      <c r="I63" s="4" t="s">
        <v>109</v>
      </c>
      <c r="J63" s="4" t="s">
        <v>110</v>
      </c>
      <c r="K63" s="5" t="s">
        <v>524</v>
      </c>
      <c r="L63" s="4" t="s">
        <v>525</v>
      </c>
      <c r="M63" s="4" t="s">
        <v>356</v>
      </c>
      <c r="N63" s="6">
        <v>46447</v>
      </c>
      <c r="O63" s="7">
        <v>62504</v>
      </c>
      <c r="P63" s="7"/>
      <c r="Q63" s="7">
        <v>62504</v>
      </c>
      <c r="R63" s="4" t="s">
        <v>103</v>
      </c>
      <c r="S63" s="8">
        <v>31000</v>
      </c>
      <c r="T63" s="8"/>
      <c r="U63" s="8">
        <f>S63+T63</f>
        <v>31000</v>
      </c>
      <c r="V63" s="9" t="s">
        <v>526</v>
      </c>
    </row>
    <row r="64" spans="1:22" ht="32" x14ac:dyDescent="0.4">
      <c r="A64" s="10" t="s">
        <v>527</v>
      </c>
      <c r="B64" s="11" t="s">
        <v>528</v>
      </c>
      <c r="C64" s="11" t="s">
        <v>529</v>
      </c>
      <c r="D64" s="11"/>
      <c r="E64" s="11"/>
      <c r="F64" s="11" t="s">
        <v>530</v>
      </c>
      <c r="G64" s="11" t="s">
        <v>5</v>
      </c>
      <c r="H64" s="11" t="s">
        <v>139</v>
      </c>
      <c r="I64" s="11" t="s">
        <v>168</v>
      </c>
      <c r="J64" s="11" t="s">
        <v>169</v>
      </c>
      <c r="K64" s="5" t="s">
        <v>531</v>
      </c>
      <c r="L64" s="11" t="s">
        <v>264</v>
      </c>
      <c r="M64" s="11" t="s">
        <v>46</v>
      </c>
      <c r="N64" s="12">
        <v>46296</v>
      </c>
      <c r="O64" s="13">
        <v>10770</v>
      </c>
      <c r="P64" s="13">
        <v>20000</v>
      </c>
      <c r="Q64" s="13">
        <v>30770</v>
      </c>
      <c r="R64" s="11" t="s">
        <v>103</v>
      </c>
      <c r="S64" s="8">
        <v>10000</v>
      </c>
      <c r="T64" s="8">
        <v>20000</v>
      </c>
      <c r="U64" s="8">
        <f>S64+T64</f>
        <v>30000</v>
      </c>
      <c r="V64" s="14" t="s">
        <v>532</v>
      </c>
    </row>
    <row r="65" spans="1:22" ht="58.5" x14ac:dyDescent="0.4">
      <c r="A65" s="3" t="s">
        <v>533</v>
      </c>
      <c r="B65" s="4" t="s">
        <v>534</v>
      </c>
      <c r="C65" s="4"/>
      <c r="D65" s="4"/>
      <c r="E65" s="4"/>
      <c r="F65" s="4" t="s">
        <v>535</v>
      </c>
      <c r="G65" s="4" t="s">
        <v>22</v>
      </c>
      <c r="H65" s="4" t="s">
        <v>129</v>
      </c>
      <c r="I65" s="4" t="s">
        <v>7</v>
      </c>
      <c r="J65" s="4" t="s">
        <v>8</v>
      </c>
      <c r="K65" s="5" t="s">
        <v>536</v>
      </c>
      <c r="L65" s="4" t="s">
        <v>537</v>
      </c>
      <c r="M65" s="4" t="s">
        <v>534</v>
      </c>
      <c r="N65" s="6">
        <v>46296</v>
      </c>
      <c r="O65" s="7">
        <v>21391</v>
      </c>
      <c r="P65" s="7">
        <v>20000</v>
      </c>
      <c r="Q65" s="7">
        <v>41391</v>
      </c>
      <c r="R65" s="4" t="s">
        <v>103</v>
      </c>
      <c r="S65" s="8">
        <v>10700</v>
      </c>
      <c r="T65" s="8">
        <v>20000</v>
      </c>
      <c r="U65" s="8">
        <f>S65+T65</f>
        <v>30700</v>
      </c>
      <c r="V65" s="9" t="s">
        <v>538</v>
      </c>
    </row>
    <row r="66" spans="1:22" ht="32" x14ac:dyDescent="0.4">
      <c r="A66" s="10" t="s">
        <v>539</v>
      </c>
      <c r="B66" s="11" t="s">
        <v>106</v>
      </c>
      <c r="C66" s="11" t="s">
        <v>107</v>
      </c>
      <c r="D66" s="11"/>
      <c r="E66" s="11"/>
      <c r="F66" s="11" t="s">
        <v>456</v>
      </c>
      <c r="G66" s="11" t="s">
        <v>22</v>
      </c>
      <c r="H66" s="11" t="s">
        <v>61</v>
      </c>
      <c r="I66" s="11" t="s">
        <v>98</v>
      </c>
      <c r="J66" s="11" t="s">
        <v>99</v>
      </c>
      <c r="K66" s="5" t="s">
        <v>540</v>
      </c>
      <c r="L66" s="11" t="s">
        <v>541</v>
      </c>
      <c r="M66" s="11" t="s">
        <v>36</v>
      </c>
      <c r="N66" s="12">
        <v>46447</v>
      </c>
      <c r="O66" s="13">
        <v>107256</v>
      </c>
      <c r="P66" s="13"/>
      <c r="Q66" s="13">
        <v>107256</v>
      </c>
      <c r="R66" s="11" t="s">
        <v>103</v>
      </c>
      <c r="S66" s="8">
        <v>53600</v>
      </c>
      <c r="T66" s="8"/>
      <c r="U66" s="8">
        <f>S66+T66</f>
        <v>53600</v>
      </c>
      <c r="V66" s="14" t="s">
        <v>542</v>
      </c>
    </row>
    <row r="67" spans="1:22" ht="64" x14ac:dyDescent="0.4">
      <c r="A67" s="33" t="s">
        <v>48</v>
      </c>
      <c r="B67" s="34" t="s">
        <v>49</v>
      </c>
      <c r="C67" s="34" t="s">
        <v>50</v>
      </c>
      <c r="D67" s="34" t="s">
        <v>51</v>
      </c>
      <c r="E67" s="34" t="s">
        <v>52</v>
      </c>
      <c r="F67" s="34" t="s">
        <v>53</v>
      </c>
      <c r="G67" s="34" t="s">
        <v>22</v>
      </c>
      <c r="H67" s="34" t="s">
        <v>23</v>
      </c>
      <c r="I67" s="34" t="s">
        <v>24</v>
      </c>
      <c r="J67" s="34" t="s">
        <v>25</v>
      </c>
      <c r="K67" s="5" t="s">
        <v>54</v>
      </c>
      <c r="L67" s="34" t="s">
        <v>55</v>
      </c>
      <c r="M67" s="34" t="s">
        <v>46</v>
      </c>
      <c r="N67" s="35">
        <v>46266</v>
      </c>
      <c r="O67" s="36">
        <v>23900</v>
      </c>
      <c r="P67" s="36">
        <v>23900</v>
      </c>
      <c r="Q67" s="34"/>
      <c r="R67" s="34" t="s">
        <v>103</v>
      </c>
      <c r="S67" s="8">
        <v>12000</v>
      </c>
      <c r="T67" s="8"/>
      <c r="U67" s="8">
        <v>12000</v>
      </c>
      <c r="V67" s="37" t="s">
        <v>56</v>
      </c>
    </row>
    <row r="68" spans="1:22" ht="32" x14ac:dyDescent="0.4">
      <c r="A68" s="3" t="s">
        <v>543</v>
      </c>
      <c r="B68" s="4" t="s">
        <v>95</v>
      </c>
      <c r="C68" s="4" t="s">
        <v>544</v>
      </c>
      <c r="D68" s="4" t="s">
        <v>545</v>
      </c>
      <c r="E68" s="4" t="s">
        <v>546</v>
      </c>
      <c r="F68" s="4" t="s">
        <v>547</v>
      </c>
      <c r="G68" s="4" t="s">
        <v>5</v>
      </c>
      <c r="H68" s="4" t="s">
        <v>6</v>
      </c>
      <c r="I68" s="4" t="s">
        <v>215</v>
      </c>
      <c r="J68" s="4" t="s">
        <v>216</v>
      </c>
      <c r="K68" s="5" t="s">
        <v>548</v>
      </c>
      <c r="L68" s="4" t="s">
        <v>218</v>
      </c>
      <c r="M68" s="4" t="s">
        <v>549</v>
      </c>
      <c r="N68" s="6">
        <v>46447</v>
      </c>
      <c r="O68" s="7">
        <v>10700</v>
      </c>
      <c r="P68" s="7">
        <v>20000</v>
      </c>
      <c r="Q68" s="7">
        <v>30700</v>
      </c>
      <c r="R68" s="4" t="s">
        <v>103</v>
      </c>
      <c r="S68" s="8">
        <v>10000</v>
      </c>
      <c r="T68" s="8">
        <v>0</v>
      </c>
      <c r="U68" s="8">
        <f>S68+T68</f>
        <v>10000</v>
      </c>
      <c r="V68" s="9" t="s">
        <v>550</v>
      </c>
    </row>
    <row r="69" spans="1:22" ht="32" x14ac:dyDescent="0.4">
      <c r="A69" s="33" t="s">
        <v>57</v>
      </c>
      <c r="B69" s="34" t="s">
        <v>58</v>
      </c>
      <c r="C69" s="34" t="s">
        <v>59</v>
      </c>
      <c r="D69" s="34"/>
      <c r="E69" s="34"/>
      <c r="F69" s="34" t="s">
        <v>60</v>
      </c>
      <c r="G69" s="34" t="s">
        <v>22</v>
      </c>
      <c r="H69" s="34" t="s">
        <v>61</v>
      </c>
      <c r="I69" s="34" t="s">
        <v>42</v>
      </c>
      <c r="J69" s="34" t="s">
        <v>43</v>
      </c>
      <c r="K69" s="5" t="s">
        <v>62</v>
      </c>
      <c r="L69" s="34" t="s">
        <v>63</v>
      </c>
      <c r="M69" s="34" t="s">
        <v>64</v>
      </c>
      <c r="N69" s="35">
        <v>46204</v>
      </c>
      <c r="O69" s="36">
        <v>69885</v>
      </c>
      <c r="P69" s="36">
        <v>69885</v>
      </c>
      <c r="Q69" s="34"/>
      <c r="R69" s="34" t="s">
        <v>103</v>
      </c>
      <c r="S69" s="8">
        <v>35000</v>
      </c>
      <c r="T69" s="8"/>
      <c r="U69" s="8">
        <v>35000</v>
      </c>
      <c r="V69" s="37" t="s">
        <v>65</v>
      </c>
    </row>
    <row r="70" spans="1:22" ht="48" x14ac:dyDescent="0.4">
      <c r="A70" s="33" t="s">
        <v>66</v>
      </c>
      <c r="B70" s="34" t="s">
        <v>67</v>
      </c>
      <c r="C70" s="34" t="s">
        <v>68</v>
      </c>
      <c r="D70" s="34"/>
      <c r="E70" s="34"/>
      <c r="F70" s="34" t="s">
        <v>69</v>
      </c>
      <c r="G70" s="34" t="s">
        <v>22</v>
      </c>
      <c r="H70" s="34" t="s">
        <v>61</v>
      </c>
      <c r="I70" s="34" t="s">
        <v>42</v>
      </c>
      <c r="J70" s="34" t="s">
        <v>43</v>
      </c>
      <c r="K70" s="5" t="s">
        <v>62</v>
      </c>
      <c r="L70" s="34" t="s">
        <v>70</v>
      </c>
      <c r="M70" s="34" t="s">
        <v>36</v>
      </c>
      <c r="N70" s="35">
        <v>46266</v>
      </c>
      <c r="O70" s="36">
        <v>46775</v>
      </c>
      <c r="P70" s="36">
        <v>46775</v>
      </c>
      <c r="Q70" s="34"/>
      <c r="R70" s="34" t="s">
        <v>103</v>
      </c>
      <c r="S70" s="8">
        <v>24000</v>
      </c>
      <c r="T70" s="8"/>
      <c r="U70" s="8">
        <v>24000</v>
      </c>
      <c r="V70" s="37" t="s">
        <v>71</v>
      </c>
    </row>
    <row r="71" spans="1:22" ht="32" x14ac:dyDescent="0.4">
      <c r="A71" s="33" t="s">
        <v>551</v>
      </c>
      <c r="B71" s="34" t="s">
        <v>552</v>
      </c>
      <c r="C71" s="34" t="s">
        <v>553</v>
      </c>
      <c r="D71" s="34" t="s">
        <v>310</v>
      </c>
      <c r="E71" s="34" t="s">
        <v>554</v>
      </c>
      <c r="F71" s="34" t="s">
        <v>555</v>
      </c>
      <c r="G71" s="34" t="s">
        <v>5</v>
      </c>
      <c r="H71" s="34" t="s">
        <v>6</v>
      </c>
      <c r="I71" s="34" t="s">
        <v>556</v>
      </c>
      <c r="J71" s="34" t="s">
        <v>431</v>
      </c>
      <c r="K71" s="5" t="s">
        <v>557</v>
      </c>
      <c r="L71" s="34" t="s">
        <v>558</v>
      </c>
      <c r="M71" s="34" t="s">
        <v>559</v>
      </c>
      <c r="N71" s="38">
        <v>46296</v>
      </c>
      <c r="O71" s="36">
        <v>3117</v>
      </c>
      <c r="P71" s="36">
        <v>15000</v>
      </c>
      <c r="Q71" s="36">
        <v>18117</v>
      </c>
      <c r="R71" s="34" t="s">
        <v>103</v>
      </c>
      <c r="S71" s="8">
        <v>3100</v>
      </c>
      <c r="T71" s="8">
        <v>15000</v>
      </c>
      <c r="U71" s="8">
        <f>S71+T71</f>
        <v>18100</v>
      </c>
      <c r="V71" s="37"/>
    </row>
    <row r="72" spans="1:22" ht="32" x14ac:dyDescent="0.4">
      <c r="A72" s="33" t="s">
        <v>560</v>
      </c>
      <c r="B72" s="34" t="s">
        <v>552</v>
      </c>
      <c r="C72" s="34" t="s">
        <v>553</v>
      </c>
      <c r="D72" s="34" t="s">
        <v>310</v>
      </c>
      <c r="E72" s="34" t="s">
        <v>554</v>
      </c>
      <c r="F72" s="34" t="s">
        <v>561</v>
      </c>
      <c r="G72" s="34" t="s">
        <v>5</v>
      </c>
      <c r="H72" s="34" t="s">
        <v>6</v>
      </c>
      <c r="I72" s="34" t="s">
        <v>556</v>
      </c>
      <c r="J72" s="34" t="s">
        <v>431</v>
      </c>
      <c r="K72" s="5" t="s">
        <v>557</v>
      </c>
      <c r="L72" s="34" t="s">
        <v>558</v>
      </c>
      <c r="M72" s="34" t="s">
        <v>559</v>
      </c>
      <c r="N72" s="38">
        <v>46296</v>
      </c>
      <c r="O72" s="36">
        <v>2855</v>
      </c>
      <c r="P72" s="36">
        <v>15000</v>
      </c>
      <c r="Q72" s="36">
        <v>17855</v>
      </c>
      <c r="R72" s="34" t="s">
        <v>103</v>
      </c>
      <c r="S72" s="8">
        <v>2800</v>
      </c>
      <c r="T72" s="8">
        <v>15000</v>
      </c>
      <c r="U72" s="8">
        <f>S72+T72</f>
        <v>17800</v>
      </c>
      <c r="V72" s="37"/>
    </row>
    <row r="73" spans="1:22" ht="32" x14ac:dyDescent="0.4">
      <c r="A73" s="33" t="s">
        <v>562</v>
      </c>
      <c r="B73" s="34" t="s">
        <v>563</v>
      </c>
      <c r="C73" s="34" t="s">
        <v>564</v>
      </c>
      <c r="D73" s="34"/>
      <c r="E73" s="34"/>
      <c r="F73" s="34" t="s">
        <v>565</v>
      </c>
      <c r="G73" s="34" t="s">
        <v>22</v>
      </c>
      <c r="H73" s="34" t="s">
        <v>61</v>
      </c>
      <c r="I73" s="34" t="s">
        <v>98</v>
      </c>
      <c r="J73" s="34" t="s">
        <v>566</v>
      </c>
      <c r="K73" s="5" t="s">
        <v>567</v>
      </c>
      <c r="L73" s="34" t="s">
        <v>568</v>
      </c>
      <c r="M73" s="34" t="s">
        <v>356</v>
      </c>
      <c r="N73" s="38">
        <v>46508</v>
      </c>
      <c r="O73" s="36">
        <v>86602</v>
      </c>
      <c r="P73" s="36"/>
      <c r="Q73" s="36">
        <v>86602</v>
      </c>
      <c r="R73" s="34" t="s">
        <v>103</v>
      </c>
      <c r="S73" s="8">
        <v>43000</v>
      </c>
      <c r="T73" s="8"/>
      <c r="U73" s="8">
        <f>S73+T73</f>
        <v>43000</v>
      </c>
      <c r="V73" s="37" t="s">
        <v>569</v>
      </c>
    </row>
    <row r="74" spans="1:22" ht="32" x14ac:dyDescent="0.4">
      <c r="A74" s="33" t="s">
        <v>570</v>
      </c>
      <c r="B74" s="34" t="s">
        <v>106</v>
      </c>
      <c r="C74" s="34" t="s">
        <v>107</v>
      </c>
      <c r="D74" s="34"/>
      <c r="E74" s="34"/>
      <c r="F74" s="34" t="s">
        <v>456</v>
      </c>
      <c r="G74" s="34" t="s">
        <v>22</v>
      </c>
      <c r="H74" s="34" t="s">
        <v>61</v>
      </c>
      <c r="I74" s="34" t="s">
        <v>98</v>
      </c>
      <c r="J74" s="34" t="s">
        <v>566</v>
      </c>
      <c r="K74" s="5" t="s">
        <v>567</v>
      </c>
      <c r="L74" s="34" t="s">
        <v>541</v>
      </c>
      <c r="M74" s="34" t="s">
        <v>153</v>
      </c>
      <c r="N74" s="38">
        <v>46478</v>
      </c>
      <c r="O74" s="36">
        <v>74355</v>
      </c>
      <c r="P74" s="36"/>
      <c r="Q74" s="36">
        <v>74355</v>
      </c>
      <c r="R74" s="34" t="s">
        <v>103</v>
      </c>
      <c r="S74" s="8">
        <v>37200</v>
      </c>
      <c r="T74" s="8"/>
      <c r="U74" s="8">
        <f>S74+T74</f>
        <v>37200</v>
      </c>
      <c r="V74" s="37" t="s">
        <v>571</v>
      </c>
    </row>
    <row r="75" spans="1:22" ht="48" x14ac:dyDescent="0.4">
      <c r="A75" s="33" t="s">
        <v>572</v>
      </c>
      <c r="B75" s="34" t="s">
        <v>467</v>
      </c>
      <c r="C75" s="34" t="s">
        <v>573</v>
      </c>
      <c r="D75" s="34"/>
      <c r="E75" s="34"/>
      <c r="F75" s="34" t="s">
        <v>574</v>
      </c>
      <c r="G75" s="34" t="s">
        <v>22</v>
      </c>
      <c r="H75" s="34" t="s">
        <v>129</v>
      </c>
      <c r="I75" s="34" t="s">
        <v>130</v>
      </c>
      <c r="J75" s="34" t="s">
        <v>575</v>
      </c>
      <c r="K75" s="5" t="s">
        <v>576</v>
      </c>
      <c r="L75" s="34" t="s">
        <v>577</v>
      </c>
      <c r="M75" s="34" t="s">
        <v>36</v>
      </c>
      <c r="N75" s="38">
        <v>46569</v>
      </c>
      <c r="O75" s="36">
        <v>23500</v>
      </c>
      <c r="P75" s="36">
        <v>20000</v>
      </c>
      <c r="Q75" s="36">
        <v>43500</v>
      </c>
      <c r="R75" s="34" t="s">
        <v>103</v>
      </c>
      <c r="S75" s="8">
        <v>11700</v>
      </c>
      <c r="T75" s="8">
        <v>20000</v>
      </c>
      <c r="U75" s="8">
        <f>S75+T75</f>
        <v>31700</v>
      </c>
      <c r="V75" s="37" t="s">
        <v>578</v>
      </c>
    </row>
    <row r="76" spans="1:22" ht="48" x14ac:dyDescent="0.4">
      <c r="A76" s="33" t="s">
        <v>579</v>
      </c>
      <c r="B76" s="34" t="s">
        <v>343</v>
      </c>
      <c r="C76" s="34" t="s">
        <v>344</v>
      </c>
      <c r="D76" s="34"/>
      <c r="E76" s="34"/>
      <c r="F76" s="34" t="s">
        <v>345</v>
      </c>
      <c r="G76" s="34" t="s">
        <v>22</v>
      </c>
      <c r="H76" s="34" t="s">
        <v>129</v>
      </c>
      <c r="I76" s="34" t="s">
        <v>130</v>
      </c>
      <c r="J76" s="34" t="s">
        <v>575</v>
      </c>
      <c r="K76" s="5" t="s">
        <v>576</v>
      </c>
      <c r="L76" s="34" t="s">
        <v>577</v>
      </c>
      <c r="M76" s="34" t="s">
        <v>64</v>
      </c>
      <c r="N76" s="38">
        <v>46569</v>
      </c>
      <c r="O76" s="36">
        <v>19500</v>
      </c>
      <c r="P76" s="36">
        <v>20000</v>
      </c>
      <c r="Q76" s="36">
        <v>39500</v>
      </c>
      <c r="R76" s="34" t="s">
        <v>103</v>
      </c>
      <c r="S76" s="8">
        <v>10000</v>
      </c>
      <c r="T76" s="8">
        <v>20000</v>
      </c>
      <c r="U76" s="8">
        <f>S76+T76</f>
        <v>30000</v>
      </c>
      <c r="V76" s="37" t="s">
        <v>580</v>
      </c>
    </row>
    <row r="77" spans="1:22" ht="48" x14ac:dyDescent="0.4">
      <c r="A77" s="33" t="s">
        <v>581</v>
      </c>
      <c r="B77" s="34" t="s">
        <v>582</v>
      </c>
      <c r="C77" s="34" t="s">
        <v>583</v>
      </c>
      <c r="D77" s="34"/>
      <c r="E77" s="34"/>
      <c r="F77" s="34" t="s">
        <v>584</v>
      </c>
      <c r="G77" s="34" t="s">
        <v>22</v>
      </c>
      <c r="H77" s="34" t="s">
        <v>61</v>
      </c>
      <c r="I77" s="34" t="s">
        <v>585</v>
      </c>
      <c r="J77" s="34" t="s">
        <v>586</v>
      </c>
      <c r="K77" s="5" t="s">
        <v>587</v>
      </c>
      <c r="L77" s="34" t="s">
        <v>588</v>
      </c>
      <c r="M77" s="34" t="s">
        <v>356</v>
      </c>
      <c r="N77" s="38">
        <v>46419</v>
      </c>
      <c r="O77" s="36">
        <v>9926</v>
      </c>
      <c r="P77" s="36"/>
      <c r="Q77" s="36">
        <v>9926</v>
      </c>
      <c r="R77" s="34" t="s">
        <v>103</v>
      </c>
      <c r="S77" s="8">
        <v>9000</v>
      </c>
      <c r="T77" s="8"/>
      <c r="U77" s="8">
        <f>S77+T77</f>
        <v>9000</v>
      </c>
      <c r="V77" s="37" t="s">
        <v>589</v>
      </c>
    </row>
    <row r="78" spans="1:22" ht="58.5" x14ac:dyDescent="0.4">
      <c r="A78" s="33" t="s">
        <v>590</v>
      </c>
      <c r="B78" s="34" t="s">
        <v>202</v>
      </c>
      <c r="C78" s="34" t="s">
        <v>221</v>
      </c>
      <c r="D78" s="34"/>
      <c r="E78" s="34"/>
      <c r="F78" s="34" t="s">
        <v>222</v>
      </c>
      <c r="G78" s="34" t="s">
        <v>22</v>
      </c>
      <c r="H78" s="34" t="s">
        <v>61</v>
      </c>
      <c r="I78" s="34" t="s">
        <v>591</v>
      </c>
      <c r="J78" s="34" t="s">
        <v>592</v>
      </c>
      <c r="K78" s="5" t="s">
        <v>593</v>
      </c>
      <c r="L78" s="34" t="s">
        <v>594</v>
      </c>
      <c r="M78" s="34" t="s">
        <v>227</v>
      </c>
      <c r="N78" s="38">
        <v>46266</v>
      </c>
      <c r="O78" s="36">
        <v>17000</v>
      </c>
      <c r="P78" s="36"/>
      <c r="Q78" s="36">
        <v>17000</v>
      </c>
      <c r="R78" s="34" t="s">
        <v>103</v>
      </c>
      <c r="S78" s="8">
        <v>10000</v>
      </c>
      <c r="T78" s="8"/>
      <c r="U78" s="8">
        <f>S78+T78</f>
        <v>10000</v>
      </c>
      <c r="V78" s="37" t="s">
        <v>595</v>
      </c>
    </row>
    <row r="79" spans="1:22" ht="32" x14ac:dyDescent="0.4">
      <c r="A79" s="33" t="s">
        <v>596</v>
      </c>
      <c r="B79" s="34" t="s">
        <v>597</v>
      </c>
      <c r="C79" s="34" t="s">
        <v>598</v>
      </c>
      <c r="D79" s="34"/>
      <c r="E79" s="34"/>
      <c r="F79" s="34" t="s">
        <v>599</v>
      </c>
      <c r="G79" s="34" t="s">
        <v>22</v>
      </c>
      <c r="H79" s="34" t="s">
        <v>61</v>
      </c>
      <c r="I79" s="34" t="s">
        <v>178</v>
      </c>
      <c r="J79" s="34" t="s">
        <v>600</v>
      </c>
      <c r="K79" s="5" t="s">
        <v>601</v>
      </c>
      <c r="L79" s="34" t="s">
        <v>386</v>
      </c>
      <c r="M79" s="34" t="s">
        <v>64</v>
      </c>
      <c r="N79" s="38">
        <v>46357</v>
      </c>
      <c r="O79" s="36">
        <v>40000</v>
      </c>
      <c r="P79" s="36"/>
      <c r="Q79" s="36">
        <v>40000</v>
      </c>
      <c r="R79" s="34" t="s">
        <v>103</v>
      </c>
      <c r="S79" s="8">
        <v>20000</v>
      </c>
      <c r="T79" s="8"/>
      <c r="U79" s="8">
        <f>S79+T79</f>
        <v>20000</v>
      </c>
      <c r="V79" s="37"/>
    </row>
    <row r="80" spans="1:22" ht="48" x14ac:dyDescent="0.4">
      <c r="A80" s="33" t="s">
        <v>602</v>
      </c>
      <c r="B80" s="34" t="s">
        <v>603</v>
      </c>
      <c r="C80" s="34" t="s">
        <v>604</v>
      </c>
      <c r="D80" s="34"/>
      <c r="E80" s="34"/>
      <c r="F80" s="34" t="s">
        <v>605</v>
      </c>
      <c r="G80" s="34" t="s">
        <v>22</v>
      </c>
      <c r="H80" s="34" t="s">
        <v>606</v>
      </c>
      <c r="I80" s="34" t="s">
        <v>607</v>
      </c>
      <c r="J80" s="34" t="s">
        <v>608</v>
      </c>
      <c r="K80" s="5" t="s">
        <v>609</v>
      </c>
      <c r="L80" s="34" t="s">
        <v>610</v>
      </c>
      <c r="M80" s="34" t="s">
        <v>611</v>
      </c>
      <c r="N80" s="35">
        <v>46631</v>
      </c>
      <c r="O80" s="34">
        <v>52936</v>
      </c>
      <c r="P80" s="34"/>
      <c r="Q80" s="34">
        <v>52936</v>
      </c>
      <c r="R80" s="34" t="s">
        <v>103</v>
      </c>
      <c r="S80" s="5">
        <v>26500</v>
      </c>
      <c r="T80" s="8"/>
      <c r="U80" s="5">
        <v>26500</v>
      </c>
      <c r="V80" s="37"/>
    </row>
    <row r="81" spans="1:22" ht="32" x14ac:dyDescent="0.4">
      <c r="A81" s="33" t="s">
        <v>612</v>
      </c>
      <c r="B81" s="34" t="s">
        <v>310</v>
      </c>
      <c r="C81" s="34" t="s">
        <v>613</v>
      </c>
      <c r="D81" s="34"/>
      <c r="E81" s="34"/>
      <c r="F81" s="34" t="s">
        <v>614</v>
      </c>
      <c r="G81" s="34" t="s">
        <v>22</v>
      </c>
      <c r="H81" s="34" t="s">
        <v>23</v>
      </c>
      <c r="I81" s="34" t="s">
        <v>615</v>
      </c>
      <c r="J81" s="34" t="s">
        <v>616</v>
      </c>
      <c r="K81" s="5" t="s">
        <v>617</v>
      </c>
      <c r="L81" s="34" t="s">
        <v>618</v>
      </c>
      <c r="M81" s="34" t="s">
        <v>36</v>
      </c>
      <c r="N81" s="38">
        <v>46327</v>
      </c>
      <c r="O81" s="36">
        <v>30237</v>
      </c>
      <c r="P81" s="36"/>
      <c r="Q81" s="36">
        <v>30237</v>
      </c>
      <c r="R81" s="34" t="s">
        <v>103</v>
      </c>
      <c r="S81" s="8">
        <v>15100</v>
      </c>
      <c r="T81" s="8"/>
      <c r="U81" s="8">
        <f>S81+T81</f>
        <v>15100</v>
      </c>
      <c r="V81" s="37" t="s">
        <v>619</v>
      </c>
    </row>
    <row r="82" spans="1:22" ht="32" x14ac:dyDescent="0.4">
      <c r="A82" s="25" t="s">
        <v>620</v>
      </c>
      <c r="B82" s="26" t="s">
        <v>106</v>
      </c>
      <c r="C82" s="26" t="s">
        <v>107</v>
      </c>
      <c r="D82" s="26"/>
      <c r="E82" s="26"/>
      <c r="F82" s="26" t="s">
        <v>108</v>
      </c>
      <c r="G82" s="26" t="s">
        <v>22</v>
      </c>
      <c r="H82" s="26" t="s">
        <v>61</v>
      </c>
      <c r="I82" s="26" t="s">
        <v>369</v>
      </c>
      <c r="J82" s="26" t="s">
        <v>369</v>
      </c>
      <c r="K82" s="1" t="s">
        <v>621</v>
      </c>
      <c r="L82" s="26" t="s">
        <v>622</v>
      </c>
      <c r="M82" s="26" t="s">
        <v>36</v>
      </c>
      <c r="N82" s="39">
        <v>46266</v>
      </c>
      <c r="O82" s="27">
        <v>25000</v>
      </c>
      <c r="P82" s="27"/>
      <c r="Q82" s="27">
        <v>25000</v>
      </c>
      <c r="R82" s="26" t="s">
        <v>103</v>
      </c>
      <c r="S82" s="2">
        <v>12500</v>
      </c>
      <c r="T82" s="2"/>
      <c r="U82" s="2">
        <f>S82+T82</f>
        <v>12500</v>
      </c>
      <c r="V82" s="28" t="s">
        <v>623</v>
      </c>
    </row>
    <row r="83" spans="1:22" ht="32" x14ac:dyDescent="0.4">
      <c r="A83" s="25" t="s">
        <v>624</v>
      </c>
      <c r="B83" s="26" t="s">
        <v>1</v>
      </c>
      <c r="C83" s="26" t="s">
        <v>625</v>
      </c>
      <c r="D83" s="26"/>
      <c r="E83" s="26"/>
      <c r="F83" s="26" t="s">
        <v>626</v>
      </c>
      <c r="G83" s="26" t="s">
        <v>22</v>
      </c>
      <c r="H83" s="26" t="s">
        <v>129</v>
      </c>
      <c r="I83" s="26" t="s">
        <v>421</v>
      </c>
      <c r="J83" s="26" t="s">
        <v>422</v>
      </c>
      <c r="K83" s="1" t="s">
        <v>627</v>
      </c>
      <c r="L83" s="26" t="s">
        <v>628</v>
      </c>
      <c r="M83" s="26" t="s">
        <v>36</v>
      </c>
      <c r="N83" s="39">
        <v>46478</v>
      </c>
      <c r="O83" s="27">
        <v>33423</v>
      </c>
      <c r="P83" s="27">
        <v>20000</v>
      </c>
      <c r="Q83" s="27">
        <v>53423</v>
      </c>
      <c r="R83" s="26" t="s">
        <v>103</v>
      </c>
      <c r="S83" s="2">
        <v>16700</v>
      </c>
      <c r="T83" s="2">
        <v>20000</v>
      </c>
      <c r="U83" s="2">
        <f>S83+T83</f>
        <v>36700</v>
      </c>
      <c r="V83" s="28" t="s">
        <v>629</v>
      </c>
    </row>
    <row r="84" spans="1:22" ht="48" x14ac:dyDescent="0.4">
      <c r="A84" s="25" t="s">
        <v>630</v>
      </c>
      <c r="B84" s="26" t="s">
        <v>631</v>
      </c>
      <c r="C84" s="26" t="s">
        <v>632</v>
      </c>
      <c r="D84" s="26"/>
      <c r="E84" s="26"/>
      <c r="F84" s="26" t="s">
        <v>633</v>
      </c>
      <c r="G84" s="26" t="s">
        <v>22</v>
      </c>
      <c r="H84" s="26" t="s">
        <v>61</v>
      </c>
      <c r="I84" s="26" t="s">
        <v>615</v>
      </c>
      <c r="J84" s="26" t="s">
        <v>634</v>
      </c>
      <c r="K84" s="1" t="s">
        <v>635</v>
      </c>
      <c r="L84" s="26" t="s">
        <v>636</v>
      </c>
      <c r="M84" s="26" t="s">
        <v>46</v>
      </c>
      <c r="N84" s="39">
        <v>46388</v>
      </c>
      <c r="O84" s="27">
        <v>34618</v>
      </c>
      <c r="P84" s="27"/>
      <c r="Q84" s="27">
        <v>34618</v>
      </c>
      <c r="R84" s="26" t="s">
        <v>103</v>
      </c>
      <c r="S84" s="2">
        <v>17300</v>
      </c>
      <c r="T84" s="2"/>
      <c r="U84" s="2">
        <f>S84+T84</f>
        <v>17300</v>
      </c>
      <c r="V84" s="28" t="s">
        <v>637</v>
      </c>
    </row>
    <row r="85" spans="1:22" ht="48" x14ac:dyDescent="0.4">
      <c r="A85" s="25" t="s">
        <v>638</v>
      </c>
      <c r="B85" s="26" t="s">
        <v>639</v>
      </c>
      <c r="C85" s="26" t="s">
        <v>640</v>
      </c>
      <c r="D85" s="26" t="s">
        <v>641</v>
      </c>
      <c r="E85" s="26" t="s">
        <v>642</v>
      </c>
      <c r="F85" s="26" t="s">
        <v>643</v>
      </c>
      <c r="G85" s="26" t="s">
        <v>5</v>
      </c>
      <c r="H85" s="26" t="s">
        <v>139</v>
      </c>
      <c r="I85" s="26" t="s">
        <v>591</v>
      </c>
      <c r="J85" s="26" t="s">
        <v>592</v>
      </c>
      <c r="K85" s="1" t="s">
        <v>644</v>
      </c>
      <c r="L85" s="26" t="s">
        <v>594</v>
      </c>
      <c r="M85" s="26" t="s">
        <v>645</v>
      </c>
      <c r="N85" s="39">
        <v>46357</v>
      </c>
      <c r="O85" s="27">
        <v>5180</v>
      </c>
      <c r="P85" s="27">
        <v>20000</v>
      </c>
      <c r="Q85" s="27">
        <v>25180</v>
      </c>
      <c r="R85" s="26" t="s">
        <v>103</v>
      </c>
      <c r="S85" s="2">
        <v>5100</v>
      </c>
      <c r="T85" s="2">
        <v>20000</v>
      </c>
      <c r="U85" s="2">
        <f>S85+T85</f>
        <v>25100</v>
      </c>
      <c r="V85" s="28" t="s">
        <v>646</v>
      </c>
    </row>
    <row r="86" spans="1:22" ht="48" x14ac:dyDescent="0.4">
      <c r="A86" s="25" t="s">
        <v>647</v>
      </c>
      <c r="B86" s="26" t="s">
        <v>51</v>
      </c>
      <c r="C86" s="26" t="s">
        <v>52</v>
      </c>
      <c r="D86" s="26" t="s">
        <v>648</v>
      </c>
      <c r="E86" s="26" t="s">
        <v>52</v>
      </c>
      <c r="F86" s="26" t="s">
        <v>649</v>
      </c>
      <c r="G86" s="26" t="s">
        <v>22</v>
      </c>
      <c r="H86" s="26" t="s">
        <v>23</v>
      </c>
      <c r="I86" s="26" t="s">
        <v>430</v>
      </c>
      <c r="J86" s="26" t="s">
        <v>431</v>
      </c>
      <c r="K86" s="1" t="s">
        <v>650</v>
      </c>
      <c r="L86" s="26" t="s">
        <v>651</v>
      </c>
      <c r="M86" s="26" t="s">
        <v>652</v>
      </c>
      <c r="N86" s="39">
        <v>46296</v>
      </c>
      <c r="O86" s="27">
        <v>55029</v>
      </c>
      <c r="P86" s="27"/>
      <c r="Q86" s="27">
        <v>55029</v>
      </c>
      <c r="R86" s="26" t="s">
        <v>103</v>
      </c>
      <c r="S86" s="2">
        <v>27500</v>
      </c>
      <c r="T86" s="2"/>
      <c r="U86" s="2">
        <f>S86+T86</f>
        <v>27500</v>
      </c>
      <c r="V86" s="28"/>
    </row>
    <row r="87" spans="1:22" ht="32" x14ac:dyDescent="0.4">
      <c r="A87" s="25" t="s">
        <v>653</v>
      </c>
      <c r="B87" s="26" t="s">
        <v>310</v>
      </c>
      <c r="C87" s="26" t="s">
        <v>613</v>
      </c>
      <c r="D87" s="26"/>
      <c r="E87" s="26"/>
      <c r="F87" s="26" t="s">
        <v>614</v>
      </c>
      <c r="G87" s="26" t="s">
        <v>22</v>
      </c>
      <c r="H87" s="26" t="s">
        <v>23</v>
      </c>
      <c r="I87" s="26" t="s">
        <v>654</v>
      </c>
      <c r="J87" s="26" t="s">
        <v>655</v>
      </c>
      <c r="K87" s="1" t="s">
        <v>656</v>
      </c>
      <c r="L87" s="26" t="s">
        <v>657</v>
      </c>
      <c r="M87" s="26" t="s">
        <v>658</v>
      </c>
      <c r="N87" s="39">
        <v>46204</v>
      </c>
      <c r="O87" s="27">
        <v>24217</v>
      </c>
      <c r="P87" s="27"/>
      <c r="Q87" s="27">
        <v>24217</v>
      </c>
      <c r="R87" s="26" t="s">
        <v>103</v>
      </c>
      <c r="S87" s="2">
        <v>12100</v>
      </c>
      <c r="T87" s="2"/>
      <c r="U87" s="2">
        <f>S87+T87</f>
        <v>12100</v>
      </c>
      <c r="V87" s="28" t="s">
        <v>619</v>
      </c>
    </row>
    <row r="88" spans="1:22" ht="32" x14ac:dyDescent="0.4">
      <c r="A88" s="25" t="s">
        <v>659</v>
      </c>
      <c r="B88" s="26" t="s">
        <v>1</v>
      </c>
      <c r="C88" s="26" t="s">
        <v>660</v>
      </c>
      <c r="D88" s="26"/>
      <c r="E88" s="26"/>
      <c r="F88" s="26" t="s">
        <v>661</v>
      </c>
      <c r="G88" s="26" t="s">
        <v>22</v>
      </c>
      <c r="H88" s="26" t="s">
        <v>61</v>
      </c>
      <c r="I88" s="26" t="s">
        <v>662</v>
      </c>
      <c r="J88" s="26" t="s">
        <v>663</v>
      </c>
      <c r="K88" s="1" t="s">
        <v>664</v>
      </c>
      <c r="L88" s="26" t="s">
        <v>665</v>
      </c>
      <c r="M88" s="26" t="s">
        <v>356</v>
      </c>
      <c r="N88" s="39">
        <v>46447</v>
      </c>
      <c r="O88" s="27">
        <v>35000</v>
      </c>
      <c r="P88" s="27"/>
      <c r="Q88" s="27">
        <v>35000</v>
      </c>
      <c r="R88" s="26" t="s">
        <v>103</v>
      </c>
      <c r="S88" s="2">
        <v>17500</v>
      </c>
      <c r="T88" s="2"/>
      <c r="U88" s="2">
        <f>S88+T88</f>
        <v>17500</v>
      </c>
      <c r="V88" s="28" t="s">
        <v>661</v>
      </c>
    </row>
    <row r="89" spans="1:22" ht="44" x14ac:dyDescent="0.4">
      <c r="A89" s="29" t="s">
        <v>666</v>
      </c>
      <c r="B89" s="30" t="s">
        <v>310</v>
      </c>
      <c r="C89" s="30" t="s">
        <v>613</v>
      </c>
      <c r="D89" s="30"/>
      <c r="E89" s="30"/>
      <c r="F89" s="30" t="s">
        <v>614</v>
      </c>
      <c r="G89" s="30" t="s">
        <v>22</v>
      </c>
      <c r="H89" s="30" t="s">
        <v>23</v>
      </c>
      <c r="I89" s="30" t="s">
        <v>667</v>
      </c>
      <c r="J89" s="30" t="s">
        <v>471</v>
      </c>
      <c r="K89" s="15" t="s">
        <v>668</v>
      </c>
      <c r="L89" s="30" t="s">
        <v>669</v>
      </c>
      <c r="M89" s="30" t="s">
        <v>36</v>
      </c>
      <c r="N89" s="40">
        <v>46204</v>
      </c>
      <c r="O89" s="31">
        <v>11430</v>
      </c>
      <c r="P89" s="31"/>
      <c r="Q89" s="31">
        <v>11430</v>
      </c>
      <c r="R89" s="30" t="s">
        <v>103</v>
      </c>
      <c r="S89" s="16">
        <v>10000</v>
      </c>
      <c r="T89" s="16"/>
      <c r="U89" s="16">
        <f>S89+T89</f>
        <v>10000</v>
      </c>
      <c r="V89" s="32" t="s">
        <v>670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7C066BCA65D8489425C51E46255E6B" ma:contentTypeVersion="16" ma:contentTypeDescription="Skapa ett nytt dokument." ma:contentTypeScope="" ma:versionID="b8e93eb512e0240e2cb5ffab04af940f">
  <xsd:schema xmlns:xsd="http://www.w3.org/2001/XMLSchema" xmlns:xs="http://www.w3.org/2001/XMLSchema" xmlns:p="http://schemas.microsoft.com/office/2006/metadata/properties" xmlns:ns2="b819e40a-e126-43e3-9569-9675b9486fcf" xmlns:ns3="189d6548-f2fc-4d36-8cb5-9a27fdcb3b90" xmlns:ns4="6922ceed-561a-4d38-a4a9-b4d5824f39d9" targetNamespace="http://schemas.microsoft.com/office/2006/metadata/properties" ma:root="true" ma:fieldsID="a67b8eb25a3dca98841648385d93e302" ns2:_="" ns3:_="" ns4:_="">
    <xsd:import namespace="b819e40a-e126-43e3-9569-9675b9486fcf"/>
    <xsd:import namespace="189d6548-f2fc-4d36-8cb5-9a27fdcb3b90"/>
    <xsd:import namespace="6922ceed-561a-4d38-a4a9-b4d5824f39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9e40a-e126-43e3-9569-9675b9486f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6b5436dc-db09-469a-94ad-177774093f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d6548-f2fc-4d36-8cb5-9a27fdcb3b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2ceed-561a-4d38-a4a9-b4d5824f39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3e17d3-01d1-43b1-8ed5-944b4b2ba7c8}" ma:internalName="TaxCatchAll" ma:showField="CatchAllData" ma:web="189d6548-f2fc-4d36-8cb5-9a27fdcb3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22ceed-561a-4d38-a4a9-b4d5824f39d9" xsi:nil="true"/>
    <lcf76f155ced4ddcb4097134ff3c332f xmlns="b819e40a-e126-43e3-9569-9675b9486f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0DB41D-1598-4625-909A-88F379FAD3FB}"/>
</file>

<file path=customXml/itemProps2.xml><?xml version="1.0" encoding="utf-8"?>
<ds:datastoreItem xmlns:ds="http://schemas.openxmlformats.org/officeDocument/2006/customXml" ds:itemID="{8470AE1C-D632-4376-AF5D-28C98BDB19DA}"/>
</file>

<file path=customXml/itemProps3.xml><?xml version="1.0" encoding="utf-8"?>
<ds:datastoreItem xmlns:ds="http://schemas.openxmlformats.org/officeDocument/2006/customXml" ds:itemID="{DD6C135E-7C25-412D-8E07-962EF752252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Antas</dc:creator>
  <cp:lastModifiedBy>Maria Antas</cp:lastModifiedBy>
  <dcterms:created xsi:type="dcterms:W3CDTF">2026-10-26T08:50:24Z</dcterms:created>
  <dcterms:modified xsi:type="dcterms:W3CDTF">2026-10-26T09:13:37Z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0x010100E27C066BCA65D8489425C51E46255E6B</vt:lpwstr>
  </property>
</Properties>
</file>