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kulturradet.sharepoint.com/sites/SwedishLiteratureExchange/Delade dokument/General/Bidrag översättningsstöd/ÖVERSÄTTNINGSSTÖD/2026/TREDJE FÖRDELNINGEN/"/>
    </mc:Choice>
  </mc:AlternateContent>
  <xr:revisionPtr revIDLastSave="0" documentId="8_{FF70D1E2-4A0D-4BE3-A86A-BD66B6947843}" xr6:coauthVersionLast="47" xr6:coauthVersionMax="47" xr10:uidLastSave="{00000000-0000-0000-0000-000000000000}"/>
  <bookViews>
    <workbookView xWindow="-110" yWindow="-110" windowWidth="22780" windowHeight="14540" xr2:uid="{CADBCC67-2568-405A-904B-9DD6E029FFDA}"/>
  </bookViews>
  <sheets>
    <sheet name="test internationellt 2026-09-3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3" i="1" l="1"/>
  <c r="W80" i="1"/>
  <c r="W59" i="1"/>
  <c r="W15" i="1"/>
  <c r="W16" i="1"/>
  <c r="W97" i="1"/>
  <c r="W98" i="1"/>
  <c r="W91" i="1"/>
  <c r="W72" i="1"/>
  <c r="W78" i="1"/>
  <c r="W6" i="1"/>
  <c r="W57" i="1"/>
  <c r="W99" i="1"/>
  <c r="W48" i="1"/>
  <c r="W53" i="1"/>
  <c r="W54" i="1"/>
  <c r="W62" i="1"/>
  <c r="W50" i="1"/>
  <c r="W25" i="1"/>
  <c r="W64" i="1" l="1"/>
  <c r="W77" i="1"/>
  <c r="W71" i="1"/>
  <c r="W66" i="1"/>
  <c r="W19" i="1"/>
  <c r="W21" i="1"/>
  <c r="W35" i="1"/>
  <c r="W86" i="1"/>
  <c r="W76" i="1"/>
  <c r="W38" i="1"/>
  <c r="W40" i="1"/>
  <c r="W88" i="1"/>
  <c r="W31" i="1"/>
  <c r="W27" i="1"/>
  <c r="W61" i="1"/>
  <c r="W10" i="1"/>
  <c r="W94" i="1"/>
  <c r="W95" i="1"/>
  <c r="W55" i="1"/>
  <c r="W8" i="1"/>
  <c r="X63" i="1" s="1"/>
  <c r="W74" i="1"/>
  <c r="W23" i="1"/>
  <c r="W79" i="1"/>
  <c r="W33" i="1"/>
  <c r="W13" i="1"/>
  <c r="W41" i="1"/>
  <c r="W83" i="1"/>
  <c r="W52" i="1"/>
  <c r="W89" i="1"/>
  <c r="W44" i="1"/>
  <c r="W92" i="1"/>
  <c r="W5" i="1"/>
  <c r="W45" i="1"/>
  <c r="W47" i="1"/>
  <c r="W17" i="1"/>
  <c r="W82" i="1"/>
  <c r="W36" i="1"/>
  <c r="W12" i="1"/>
  <c r="W90" i="1"/>
  <c r="W22" i="1"/>
  <c r="W75" i="1"/>
  <c r="W9" i="1"/>
  <c r="W43" i="1"/>
  <c r="W68" i="1"/>
  <c r="W58" i="1"/>
  <c r="W4" i="1"/>
  <c r="W28" i="1"/>
  <c r="W24" i="1"/>
  <c r="W46" i="1"/>
  <c r="W39" i="1"/>
  <c r="W70" i="1"/>
  <c r="W29" i="1"/>
  <c r="W20" i="1"/>
  <c r="W42" i="1"/>
  <c r="W67" i="1"/>
  <c r="W96" i="1"/>
  <c r="W69" i="1"/>
  <c r="W11" i="1"/>
  <c r="W37" i="1"/>
  <c r="W81" i="1"/>
  <c r="W85" i="1"/>
  <c r="W14" i="1"/>
  <c r="W34" i="1"/>
  <c r="W84" i="1"/>
  <c r="W65" i="1"/>
  <c r="W30" i="1"/>
  <c r="W51" i="1"/>
</calcChain>
</file>

<file path=xl/sharedStrings.xml><?xml version="1.0" encoding="utf-8"?>
<sst xmlns="http://schemas.openxmlformats.org/spreadsheetml/2006/main" count="1405" uniqueCount="826">
  <si>
    <t>Translation grants Swedish Arts Council  Nordic and Non-Nordic languages, 3rd application round 2026</t>
  </si>
  <si>
    <t>APPROVED</t>
  </si>
  <si>
    <t>Case number</t>
  </si>
  <si>
    <t>Author First name</t>
  </si>
  <si>
    <t>Author Last name</t>
  </si>
  <si>
    <t>Illustrator First name</t>
  </si>
  <si>
    <t>Illustrator Last name</t>
  </si>
  <si>
    <t>Original title</t>
  </si>
  <si>
    <t>Target group</t>
  </si>
  <si>
    <t>Genre</t>
  </si>
  <si>
    <t>Target language</t>
  </si>
  <si>
    <t>Country</t>
  </si>
  <si>
    <t>Applicant organisation</t>
  </si>
  <si>
    <t>Translator</t>
  </si>
  <si>
    <t>Original publisher</t>
  </si>
  <si>
    <t>Pub date translation</t>
  </si>
  <si>
    <t>Applied translation costs</t>
  </si>
  <si>
    <t>Applied production costs</t>
  </si>
  <si>
    <t>Applied total sum</t>
  </si>
  <si>
    <t>Kvinnor</t>
  </si>
  <si>
    <t>Män</t>
  </si>
  <si>
    <t>Approved/ Declined</t>
  </si>
  <si>
    <t>Granted translation grant</t>
  </si>
  <si>
    <t>Granted production grant</t>
  </si>
  <si>
    <t>Granted total sum</t>
  </si>
  <si>
    <t>Kolumn2</t>
  </si>
  <si>
    <t>Granted production grant2</t>
  </si>
  <si>
    <t>Translation title</t>
  </si>
  <si>
    <t>KUR 2026/6604</t>
  </si>
  <si>
    <t>Agneta</t>
  </si>
  <si>
    <t>Pleijel</t>
  </si>
  <si>
    <t>Vid floden</t>
  </si>
  <si>
    <t>Adults</t>
  </si>
  <si>
    <t>play published</t>
  </si>
  <si>
    <t>English</t>
  </si>
  <si>
    <t>India</t>
  </si>
  <si>
    <t>Sambhavna Prakashan</t>
  </si>
  <si>
    <t>Marietta Maddrell</t>
  </si>
  <si>
    <t>Norstedts</t>
  </si>
  <si>
    <t>Approved</t>
  </si>
  <si>
    <t>Gabriel and Laura</t>
  </si>
  <si>
    <t>KUR 2026/6472</t>
  </si>
  <si>
    <t>Alex</t>
  </si>
  <si>
    <t>Schulman</t>
  </si>
  <si>
    <t>17 juni</t>
  </si>
  <si>
    <t>fiction</t>
  </si>
  <si>
    <t>Romanian</t>
  </si>
  <si>
    <t>Romania</t>
  </si>
  <si>
    <t>Humanitas Fiction S.R.L.</t>
  </si>
  <si>
    <t>Andreea Caleman</t>
  </si>
  <si>
    <t>Albert Bonniers Förlag</t>
  </si>
  <si>
    <t>17 iunie</t>
  </si>
  <si>
    <t>KUR 2026/6187</t>
  </si>
  <si>
    <t>Italian</t>
  </si>
  <si>
    <t>Italy</t>
  </si>
  <si>
    <t>Neri Pozza Editore SpA</t>
  </si>
  <si>
    <t>Valeria Gorla</t>
  </si>
  <si>
    <t>17 giugno</t>
  </si>
  <si>
    <t>KUR 2026/6620</t>
  </si>
  <si>
    <t>Andreas</t>
  </si>
  <si>
    <t>Palmaer</t>
  </si>
  <si>
    <t>Henrik</t>
  </si>
  <si>
    <t>Jonsson</t>
  </si>
  <si>
    <t>Tänker på: Titanic</t>
  </si>
  <si>
    <t>Children</t>
  </si>
  <si>
    <t>childrens  nonfiction</t>
  </si>
  <si>
    <t>Danish</t>
  </si>
  <si>
    <t>Denmark</t>
  </si>
  <si>
    <t>Straarup &amp; Co</t>
  </si>
  <si>
    <t>Anne Krogh Hørning</t>
  </si>
  <si>
    <t>Bonnier Carlsen Bokförlag</t>
  </si>
  <si>
    <t>Tænker på Titanic</t>
  </si>
  <si>
    <t>KUR 2026/6244</t>
  </si>
  <si>
    <t>Andrev</t>
  </si>
  <si>
    <t>Walden</t>
  </si>
  <si>
    <t>Jävla Karlar</t>
  </si>
  <si>
    <t>Serbian</t>
  </si>
  <si>
    <t>Serbia</t>
  </si>
  <si>
    <t>Booka</t>
  </si>
  <si>
    <t>Spasa Ratkovic</t>
  </si>
  <si>
    <t>Bokförlaget Polaris</t>
  </si>
  <si>
    <t>Gillar fortfarande</t>
  </si>
  <si>
    <t>Prokleti muškarci</t>
  </si>
  <si>
    <t>KUR 2026/6590</t>
  </si>
  <si>
    <t>Angelica</t>
  </si>
  <si>
    <t>Öhrn</t>
  </si>
  <si>
    <t>Hanna</t>
  </si>
  <si>
    <t>Granlund</t>
  </si>
  <si>
    <t>Ett eget stall</t>
  </si>
  <si>
    <t>childrens fiction</t>
  </si>
  <si>
    <t>Sinhalese</t>
  </si>
  <si>
    <t>Sri Lanka</t>
  </si>
  <si>
    <t xml:space="preserve">Dedunna Publishers </t>
  </si>
  <si>
    <t>Tharaka L V Vipulaguna</t>
  </si>
  <si>
    <t>BOKFÖRLAGET OPAL AB</t>
  </si>
  <si>
    <t>Magema Ashwa Galak</t>
  </si>
  <si>
    <t>KUR 2026/6175</t>
  </si>
  <si>
    <t>Anna</t>
  </si>
  <si>
    <t>Höglund</t>
  </si>
  <si>
    <t xml:space="preserve">Didi och Gogo väntar på bussen </t>
  </si>
  <si>
    <t>picturebook</t>
  </si>
  <si>
    <t>Orecchio acerbo</t>
  </si>
  <si>
    <t>Maria Valeria D"Avino</t>
  </si>
  <si>
    <t xml:space="preserve">Lilla Piratförlaget </t>
  </si>
  <si>
    <t>Rolig take på I väntan på Godot</t>
  </si>
  <si>
    <t>Didi e Gogo</t>
  </si>
  <si>
    <t>KUR 2026/6730</t>
  </si>
  <si>
    <t>Ann-Helén</t>
  </si>
  <si>
    <t>Laestadius</t>
  </si>
  <si>
    <t>Skam</t>
  </si>
  <si>
    <t>United States</t>
  </si>
  <si>
    <t>Simon &amp; Schuster, LLC</t>
  </si>
  <si>
    <t>Rachel Willson-Broyles</t>
  </si>
  <si>
    <t>Romanus &amp; Selling</t>
  </si>
  <si>
    <t>Klart ja</t>
  </si>
  <si>
    <t>Disgraced</t>
  </si>
  <si>
    <t>KUR 2026/6533</t>
  </si>
  <si>
    <t>Anton</t>
  </si>
  <si>
    <t>Berg</t>
  </si>
  <si>
    <t>Bytet</t>
  </si>
  <si>
    <t>Laguna DOO</t>
  </si>
  <si>
    <t>Nikola Perišic</t>
  </si>
  <si>
    <t xml:space="preserve">Uppväxtskildring, verkliga händelser. Nominerad för Crime Time. Sticker inte ut. //Först väldigt kritisk, men den växer under läsningen. Bra twist på slutet. </t>
  </si>
  <si>
    <t>Krvava braca</t>
  </si>
  <si>
    <t>KUR 2026/6311</t>
  </si>
  <si>
    <t>Astrid</t>
  </si>
  <si>
    <t>Lindgren</t>
  </si>
  <si>
    <t>Mio, min Mio</t>
  </si>
  <si>
    <t>Macedonian</t>
  </si>
  <si>
    <t>North Macedonia</t>
  </si>
  <si>
    <t>Ars Lamina</t>
  </si>
  <si>
    <t>Iskra Badeva</t>
  </si>
  <si>
    <t xml:space="preserve">Rabén &amp; Sjögren </t>
  </si>
  <si>
    <t>JA</t>
  </si>
  <si>
    <t>KUR 2026/5842</t>
  </si>
  <si>
    <t>Balsam</t>
  </si>
  <si>
    <t>Karam</t>
  </si>
  <si>
    <t>Mörk materia</t>
  </si>
  <si>
    <t>Dutch</t>
  </si>
  <si>
    <t>The Netherlands</t>
  </si>
  <si>
    <t>Uitgeverij Jurgen Maas</t>
  </si>
  <si>
    <t>Hans Kloos</t>
  </si>
  <si>
    <t>Håller absolut. Språket fascinerar. Litet rörig ibland, tappar riktning, men pekar på litteraturens möjligheter att överraska</t>
  </si>
  <si>
    <t>Donkere materie</t>
  </si>
  <si>
    <t>KUR 2026/6627</t>
  </si>
  <si>
    <t xml:space="preserve">Bruno K. </t>
  </si>
  <si>
    <t>Öijer</t>
  </si>
  <si>
    <t>Växla ringar med mörkret</t>
  </si>
  <si>
    <t>poetry</t>
  </si>
  <si>
    <t>Finnish</t>
  </si>
  <si>
    <t>Finland</t>
  </si>
  <si>
    <t>Kustannus-osakeyhtiö Sammakko</t>
  </si>
  <si>
    <t>Seppo Lahtinen</t>
  </si>
  <si>
    <t>Wahlström &amp; Widstrand</t>
  </si>
  <si>
    <t>Inte hans starkaste// Tycker jättemycket om den!</t>
  </si>
  <si>
    <t>Pimeyden kihlattu</t>
  </si>
  <si>
    <t>KUR 2026/6677</t>
  </si>
  <si>
    <t>David</t>
  </si>
  <si>
    <t>Sundin</t>
  </si>
  <si>
    <t>Amanda</t>
  </si>
  <si>
    <t>Berglund</t>
  </si>
  <si>
    <t>Känner du Astrid Lindgren? Berättelsen om Astrids liv</t>
  </si>
  <si>
    <t>nonfiction</t>
  </si>
  <si>
    <t>Norwegian</t>
  </si>
  <si>
    <t>Norway</t>
  </si>
  <si>
    <t>Cappelen Damm AS</t>
  </si>
  <si>
    <t>Agnes-Margrethe Bjorvand</t>
  </si>
  <si>
    <t>Rabén &amp; Sjögren</t>
  </si>
  <si>
    <t>Søker om innkjøp av 1000 bøker fra Kulturrådet i Norge, selektiv ordning (etter utgivelse)</t>
  </si>
  <si>
    <t>Känner du Astrid Lindgren</t>
  </si>
  <si>
    <t>KUR 2026/6477</t>
  </si>
  <si>
    <t>Bulgarian</t>
  </si>
  <si>
    <t>Bulgaria</t>
  </si>
  <si>
    <t>PAN Publishing House</t>
  </si>
  <si>
    <t>Stella Djelepova</t>
  </si>
  <si>
    <t xml:space="preserve">Rätt så trevligt i sitt barntilltal. </t>
  </si>
  <si>
    <t>KUR 2026/6445</t>
  </si>
  <si>
    <t>Elin</t>
  </si>
  <si>
    <t>Cullhed</t>
  </si>
  <si>
    <t>Eurydikes natt</t>
  </si>
  <si>
    <t>GYLDENDAL NORSK FORLAG AS</t>
  </si>
  <si>
    <t>Vibeke Saugestad</t>
  </si>
  <si>
    <t>Gabriel</t>
  </si>
  <si>
    <t>Evrydikes natt</t>
  </si>
  <si>
    <t>KUR 2026/6013</t>
  </si>
  <si>
    <t>Grelsson</t>
  </si>
  <si>
    <t>Vi behöver inte vara rädda</t>
  </si>
  <si>
    <t>German</t>
  </si>
  <si>
    <t>Germany</t>
  </si>
  <si>
    <t>Verlagshaus Jacoby &amp; Stuart</t>
  </si>
  <si>
    <t xml:space="preserve">Gabriele Haefs </t>
  </si>
  <si>
    <t xml:space="preserve">Natur &amp; Kultur </t>
  </si>
  <si>
    <t>Svårbedömd. Litterärt en vanlig historia. Men ger ett fint ansikte åt Lotte Altmann. Inte entusiastisk</t>
  </si>
  <si>
    <t>Estimated amount, depending on German text length. No other funding.</t>
  </si>
  <si>
    <t>Lotte Altmann, die Frau an Stefan Zweigs Seite</t>
  </si>
  <si>
    <t>KUR 2026/6670</t>
  </si>
  <si>
    <t>Wägner</t>
  </si>
  <si>
    <t>Pennskaftet</t>
  </si>
  <si>
    <t>Georgian</t>
  </si>
  <si>
    <t>Georgia</t>
  </si>
  <si>
    <t>IBIS</t>
  </si>
  <si>
    <t>Natia Merebashvili</t>
  </si>
  <si>
    <t>AKTIEBOLAGET LJUS</t>
  </si>
  <si>
    <t>2027-96</t>
  </si>
  <si>
    <t>Kul om den ges ut igen. // Håller som klassiker. Snärtigt, roligt</t>
  </si>
  <si>
    <t>samelne</t>
  </si>
  <si>
    <t>KUR 2026/6030</t>
  </si>
  <si>
    <t>Elisabeth</t>
  </si>
  <si>
    <t>Åsbrink</t>
  </si>
  <si>
    <t>Gloria Ray</t>
  </si>
  <si>
    <t>Karlmark</t>
  </si>
  <si>
    <t xml:space="preserve">Gloria. I rasismens skugga </t>
  </si>
  <si>
    <t>Australia</t>
  </si>
  <si>
    <t>Scribe Publications</t>
  </si>
  <si>
    <t>Deborah Bragan-Turner</t>
  </si>
  <si>
    <t xml:space="preserve">Bra! Absolut Approved om svart uppväxt i USA på 50-talet. //Folkbildande, ryckig konstruktion. </t>
  </si>
  <si>
    <t>Gloria: In the Shadow of Racism</t>
  </si>
  <si>
    <t>KUR 2026/6542</t>
  </si>
  <si>
    <t>Emelie</t>
  </si>
  <si>
    <t>Franc</t>
  </si>
  <si>
    <t>Sara</t>
  </si>
  <si>
    <t>Gimbergsson</t>
  </si>
  <si>
    <t>Dinos disco</t>
  </si>
  <si>
    <t>French</t>
  </si>
  <si>
    <t>Belgium</t>
  </si>
  <si>
    <t>Versant sud</t>
  </si>
  <si>
    <t>Aude Pasquier</t>
  </si>
  <si>
    <t>Lilla piratförlaget</t>
  </si>
  <si>
    <t>Fin liten bok om avundsjuka och lögner. // Fina bilder</t>
  </si>
  <si>
    <t>La disco de Dino</t>
  </si>
  <si>
    <t>KUR 2026/6255</t>
  </si>
  <si>
    <t>Emma</t>
  </si>
  <si>
    <t>AdBåge</t>
  </si>
  <si>
    <t>Påsen</t>
  </si>
  <si>
    <t>Czech</t>
  </si>
  <si>
    <t>Czech Republic</t>
  </si>
  <si>
    <t>Host – vydavatelství, s.r.o.</t>
  </si>
  <si>
    <t>Pavla Nejedlá</t>
  </si>
  <si>
    <t>Bok att känna igen sig i. FIN!</t>
  </si>
  <si>
    <t>Pytel</t>
  </si>
  <si>
    <t>KUR 2026/6632</t>
  </si>
  <si>
    <t>Virke</t>
  </si>
  <si>
    <t>En sur citron</t>
  </si>
  <si>
    <t>Arabic</t>
  </si>
  <si>
    <t>Jordan</t>
  </si>
  <si>
    <t>Majdalawi Masterpieces Publishing</t>
  </si>
  <si>
    <t>Flora Majdalawi</t>
  </si>
  <si>
    <t>Lilla Piratförlaget</t>
  </si>
  <si>
    <t>Tveklöst ja! Interaktion inom en bok</t>
  </si>
  <si>
    <t>KUR 2026/6659</t>
  </si>
  <si>
    <t>Eva</t>
  </si>
  <si>
    <t>Lindström</t>
  </si>
  <si>
    <t>Alla går iväg</t>
  </si>
  <si>
    <t>Lithuanian</t>
  </si>
  <si>
    <t>Lithuania</t>
  </si>
  <si>
    <t>Social Innovation Institute</t>
  </si>
  <si>
    <t>Elžbieta Kmitaite-Kiziele</t>
  </si>
  <si>
    <t xml:space="preserve">ALFABETA BOKFÖRLAG AB   </t>
  </si>
  <si>
    <t xml:space="preserve">Väldigt vemodig, </t>
  </si>
  <si>
    <t>Visi nueina šalin</t>
  </si>
  <si>
    <t>KUR 2026/6602</t>
  </si>
  <si>
    <t>Frida</t>
  </si>
  <si>
    <t>Ejderstedt</t>
  </si>
  <si>
    <t>Ny i laget</t>
  </si>
  <si>
    <t>Sigurd Toftdahl Terkelsen</t>
  </si>
  <si>
    <t>Ny på holdet</t>
  </si>
  <si>
    <t>KUR 2026/6166</t>
  </si>
  <si>
    <t>Nilsson</t>
  </si>
  <si>
    <t>Anke</t>
  </si>
  <si>
    <t>Kuhl</t>
  </si>
  <si>
    <t>Rävunge bortblåst (previously: Stormen)</t>
  </si>
  <si>
    <t>Gerstenberg Verlag</t>
  </si>
  <si>
    <t>Friederike Buchinger</t>
  </si>
  <si>
    <t>Natur &amp; Kultur</t>
  </si>
  <si>
    <t>Det starkaste Approvedet i den här omgången!</t>
  </si>
  <si>
    <t>Ofelia Fuchs. Allein auf weiter See</t>
  </si>
  <si>
    <t>KUR 2026/6609</t>
  </si>
  <si>
    <t>Johansson</t>
  </si>
  <si>
    <t>Antiken</t>
  </si>
  <si>
    <t>Secession Verlag Berlin GmbH</t>
  </si>
  <si>
    <t>Johannes Queck</t>
  </si>
  <si>
    <t>Jättebra. Oklart vad den egentligen handlar om. Laddat språk. //En av våra intressantaste författare</t>
  </si>
  <si>
    <t>Antike</t>
  </si>
  <si>
    <t>KUR 2026/6654</t>
  </si>
  <si>
    <t>Polish</t>
  </si>
  <si>
    <t>Poland</t>
  </si>
  <si>
    <t>Wydawnictwo Pauza Anita Musiol</t>
  </si>
  <si>
    <t>Diana Hasooni Abood</t>
  </si>
  <si>
    <t>Antyk</t>
  </si>
  <si>
    <t>KUR 2026/6646</t>
  </si>
  <si>
    <t>Hjalmar</t>
  </si>
  <si>
    <t>Söderberg</t>
  </si>
  <si>
    <t>Doktor Glas</t>
  </si>
  <si>
    <t>Azerbaijani</t>
  </si>
  <si>
    <t>Azerbaijan</t>
  </si>
  <si>
    <t>Alatoran</t>
  </si>
  <si>
    <t>Anar Rahimov</t>
  </si>
  <si>
    <t xml:space="preserve">Albert Bonniers Förlag </t>
  </si>
  <si>
    <t>Bra bok!</t>
  </si>
  <si>
    <t>Doktor Qlass</t>
  </si>
  <si>
    <t>KUR 2026/6164</t>
  </si>
  <si>
    <t>Horace</t>
  </si>
  <si>
    <t>Engdahl</t>
  </si>
  <si>
    <t>Själen och musiken</t>
  </si>
  <si>
    <t>Adiuvare S.r.l.</t>
  </si>
  <si>
    <t>Enrico Tiozzo</t>
  </si>
  <si>
    <t>L"anima e la musica</t>
  </si>
  <si>
    <t>KUR 2026/6188</t>
  </si>
  <si>
    <t>Jensen &amp; Dalgaard I/S</t>
  </si>
  <si>
    <t>Signe Lyng</t>
  </si>
  <si>
    <t>LItet mysig läsning, välformulerat om en passion. Berör egentligen inte. Tveksamt, men ok.</t>
  </si>
  <si>
    <t>-</t>
  </si>
  <si>
    <t>Sjælen og musikken</t>
  </si>
  <si>
    <t>KUR 2026/6308</t>
  </si>
  <si>
    <t>Ia</t>
  </si>
  <si>
    <t>Genberg</t>
  </si>
  <si>
    <t>Detaljerna</t>
  </si>
  <si>
    <t>Thai</t>
  </si>
  <si>
    <t>Thailand</t>
  </si>
  <si>
    <t>Library House Co., Ltd.</t>
  </si>
  <si>
    <t>Ms. Louise Poonpaiboonroje</t>
  </si>
  <si>
    <t>Weyler förlag</t>
  </si>
  <si>
    <t>Rai-la-ead</t>
  </si>
  <si>
    <t>KUR 2026/5857</t>
  </si>
  <si>
    <t>Klen tröst</t>
  </si>
  <si>
    <t xml:space="preserve">Croatian </t>
  </si>
  <si>
    <t>Croatia</t>
  </si>
  <si>
    <t>Hena com</t>
  </si>
  <si>
    <t>Sara Profeta</t>
  </si>
  <si>
    <t>Slaba utjeha</t>
  </si>
  <si>
    <t>KUR 2026/6051</t>
  </si>
  <si>
    <t>Orange International AD</t>
  </si>
  <si>
    <t>Aneliya Petrunova</t>
  </si>
  <si>
    <t>KUR 2026/6523</t>
  </si>
  <si>
    <t>Klen Tröst &amp; fyra andra berättelser om pengar</t>
  </si>
  <si>
    <t>France</t>
  </si>
  <si>
    <t>Le bruit du monde</t>
  </si>
  <si>
    <t>Anna POSTEL</t>
  </si>
  <si>
    <t>Faible consolation (provisoire)</t>
  </si>
  <si>
    <t>KUR 2026/6881</t>
  </si>
  <si>
    <t>Jali Madi</t>
  </si>
  <si>
    <t>Susso</t>
  </si>
  <si>
    <t>Felicia</t>
  </si>
  <si>
    <t>Fortes</t>
  </si>
  <si>
    <t>High-five</t>
  </si>
  <si>
    <t>Uitgeverij Wilde Haren</t>
  </si>
  <si>
    <t>Mijke Hadewey van Leersum</t>
  </si>
  <si>
    <t>Simpel, men uppmuntrar till interaktion kring det lilla. //Hur ska den användas?</t>
  </si>
  <si>
    <t>KUR 2026/6133</t>
  </si>
  <si>
    <t>Johan</t>
  </si>
  <si>
    <t>Anderberg</t>
  </si>
  <si>
    <t>Just don't - Om konsten att låta bli</t>
  </si>
  <si>
    <t>Hungarian</t>
  </si>
  <si>
    <t>Hungary</t>
  </si>
  <si>
    <t>Open Books</t>
  </si>
  <si>
    <t>Péter Torma</t>
  </si>
  <si>
    <t>Albert Bonniers Forlag</t>
  </si>
  <si>
    <t>Just don"t - A nem cselekvés muvészete</t>
  </si>
  <si>
    <t>KUR 2026/6637</t>
  </si>
  <si>
    <t>Actes Sud</t>
  </si>
  <si>
    <t>Isabelle Chéreau</t>
  </si>
  <si>
    <t>Just don"t</t>
  </si>
  <si>
    <t>KUR 2026/6138</t>
  </si>
  <si>
    <t>Spanish</t>
  </si>
  <si>
    <t>Spain</t>
  </si>
  <si>
    <t>Penguin Random House Grupo Editorial S.A.U.</t>
  </si>
  <si>
    <t>Pontus Sánchez Giménez</t>
  </si>
  <si>
    <t>Albert Bonniers förlag</t>
  </si>
  <si>
    <t>Just Don’t</t>
  </si>
  <si>
    <t>KUR 2026/6331</t>
  </si>
  <si>
    <t>Rundberg</t>
  </si>
  <si>
    <t>DÖDSÄNGELN</t>
  </si>
  <si>
    <t>Japanese</t>
  </si>
  <si>
    <t>Japan</t>
  </si>
  <si>
    <t>Asunaro-Shobo Publishing Co.,Ltd.</t>
  </si>
  <si>
    <t>Mariko Takahashi (Lindberg)</t>
  </si>
  <si>
    <t>Nutur&amp;Kutur</t>
  </si>
  <si>
    <t>Hela serien håller fortsatt.</t>
  </si>
  <si>
    <t>Shi no Tenshi</t>
  </si>
  <si>
    <t>KUR 2026/6687</t>
  </si>
  <si>
    <t>Johanna</t>
  </si>
  <si>
    <t>Frid</t>
  </si>
  <si>
    <t>Haralds mamma</t>
  </si>
  <si>
    <t>Jelenkor Publishing, an imprint of Libri Publishing Ltd.</t>
  </si>
  <si>
    <t>Edit Petrikovics</t>
  </si>
  <si>
    <t>Inte lika bra som debuten, men håller. Ibland rolig, sånt behövs</t>
  </si>
  <si>
    <t>KUR 2026/6595</t>
  </si>
  <si>
    <t>Thydell</t>
  </si>
  <si>
    <t>Adbåge</t>
  </si>
  <si>
    <t>Dumma Teckning</t>
  </si>
  <si>
    <t>Centrala</t>
  </si>
  <si>
    <t>Jonas Thal</t>
  </si>
  <si>
    <t>Alfabeta</t>
  </si>
  <si>
    <t>Så rolig!</t>
  </si>
  <si>
    <t>Ošklivá kresba</t>
  </si>
  <si>
    <t>KUR 2026/6469</t>
  </si>
  <si>
    <t>Jonas</t>
  </si>
  <si>
    <t>Hassen Khemiri</t>
  </si>
  <si>
    <t>Pappaklausulen</t>
  </si>
  <si>
    <t>NÓRDICA LIBROS, S. L.</t>
  </si>
  <si>
    <t>Carmen Montes Cano</t>
  </si>
  <si>
    <t>Leker med papparollerna. Håller. // Hög nivå</t>
  </si>
  <si>
    <t>La cláusula del padre</t>
  </si>
  <si>
    <t>KUR 2026/6473</t>
  </si>
  <si>
    <t>Karlsson</t>
  </si>
  <si>
    <t>Nya människor i fel ordning</t>
  </si>
  <si>
    <t>Colibri Ltd.</t>
  </si>
  <si>
    <t>Iva Nikolova</t>
  </si>
  <si>
    <t xml:space="preserve">Noveller som hänger ihop genom att karaktärer återkommer. Rätt intressant, skriver bra, lättillgängligt. //Varierande karaktärer och klasstillhörigheter. </t>
  </si>
  <si>
    <t>KUR 2026/6634</t>
  </si>
  <si>
    <t>Karin</t>
  </si>
  <si>
    <t>Boye</t>
  </si>
  <si>
    <t>Kallocain</t>
  </si>
  <si>
    <t>Slovak</t>
  </si>
  <si>
    <t>Slovakia</t>
  </si>
  <si>
    <t>Mamas</t>
  </si>
  <si>
    <t>Alexandra Petrasova</t>
  </si>
  <si>
    <t>KUR 2026/6475</t>
  </si>
  <si>
    <t xml:space="preserve">Kallocain </t>
  </si>
  <si>
    <t>Catalan</t>
  </si>
  <si>
    <t>Cap de brot edicions, SCCL</t>
  </si>
  <si>
    <t>Marc Jiménez Buzzi</t>
  </si>
  <si>
    <t>Kallocaïna</t>
  </si>
  <si>
    <t>KUR 2026/6219</t>
  </si>
  <si>
    <t>Smirnoff</t>
  </si>
  <si>
    <t>Sockerormen</t>
  </si>
  <si>
    <t>Scolar Publishing House</t>
  </si>
  <si>
    <t>Bence Patat</t>
  </si>
  <si>
    <t xml:space="preserve">Otroligt eget språk, fruktansvärd historia. </t>
  </si>
  <si>
    <t>Cukorkígyó</t>
  </si>
  <si>
    <t>KUR 2026/6521</t>
  </si>
  <si>
    <t>Karolina</t>
  </si>
  <si>
    <t>Ramqvist</t>
  </si>
  <si>
    <t>Den första boken</t>
  </si>
  <si>
    <t>Gummerus Kustannus Oy</t>
  </si>
  <si>
    <t>Laura Kulmala</t>
  </si>
  <si>
    <t>KUR 2026/6629</t>
  </si>
  <si>
    <t>Klara</t>
  </si>
  <si>
    <t>Bartilsson</t>
  </si>
  <si>
    <t>Drömskåpet</t>
  </si>
  <si>
    <t>Turkish</t>
  </si>
  <si>
    <t>Turkey</t>
  </si>
  <si>
    <t>MD Basim Sanayi ve Ticaret Ltd. Sti.</t>
  </si>
  <si>
    <t>Nuray Zeynep Tamer</t>
  </si>
  <si>
    <t xml:space="preserve">Gillar! Knäpp, kuriosakabinett, skapar drömmar. </t>
  </si>
  <si>
    <t>Rüya Dolabi</t>
  </si>
  <si>
    <t>KUR 2026/6033</t>
  </si>
  <si>
    <t>Nordin Stensö</t>
  </si>
  <si>
    <t>Den ömma modern</t>
  </si>
  <si>
    <t>comics graphic novel</t>
  </si>
  <si>
    <t>ID-Concept Consulting and Design (Strange Forest Publishing)</t>
  </si>
  <si>
    <t>Rodna Ruskovska</t>
  </si>
  <si>
    <t>Galago/ Ordfront förlag</t>
  </si>
  <si>
    <t>En serieroman om amning, personligt och politiskt. Intressant fråga att lyfta, om äni inte lka bra som Strömqvist</t>
  </si>
  <si>
    <t>The project is co-funded by Creative Europe, but they encourage us to find other sources</t>
  </si>
  <si>
    <t>KUR 2026/6397</t>
  </si>
  <si>
    <t>Kristina</t>
  </si>
  <si>
    <t>Ekero</t>
  </si>
  <si>
    <t>Bo</t>
  </si>
  <si>
    <t>Eriksson</t>
  </si>
  <si>
    <t>Nordsjö-imperiet: Vikingarnas välde</t>
  </si>
  <si>
    <t>United Kingdom</t>
  </si>
  <si>
    <t>Reaktion Books</t>
  </si>
  <si>
    <t>Fiona Graham</t>
  </si>
  <si>
    <t>Bonnier Fakta</t>
  </si>
  <si>
    <t>Gediget, med kul illustrationer</t>
  </si>
  <si>
    <t>The North Sea Empire</t>
  </si>
  <si>
    <t>KUR 2026/6224</t>
  </si>
  <si>
    <t>Lina</t>
  </si>
  <si>
    <t>Schollin Ask</t>
  </si>
  <si>
    <t>Tallums sang</t>
  </si>
  <si>
    <t>Meulenhoff Boekerij</t>
  </si>
  <si>
    <t xml:space="preserve">Geri de Boer </t>
  </si>
  <si>
    <t>[Tallums sang]</t>
  </si>
  <si>
    <t>KUR 2026/6300</t>
  </si>
  <si>
    <t>Tallums sång</t>
  </si>
  <si>
    <t>Petra Hesová</t>
  </si>
  <si>
    <t xml:space="preserve">Väldigt positivt överraskad. Snyggt bygge med olika människoöden som vävs ihop. // Gediget. Karaktärerna komplexa. </t>
  </si>
  <si>
    <t>Písen borovic</t>
  </si>
  <si>
    <t>KUR 2026/6237</t>
  </si>
  <si>
    <t xml:space="preserve">Tallums sång </t>
  </si>
  <si>
    <t>EDITURA UNIVERS SRL</t>
  </si>
  <si>
    <t>CARMEN LANGSETH</t>
  </si>
  <si>
    <t>Luni la 3pm</t>
  </si>
  <si>
    <t>KUR 2026/6531</t>
  </si>
  <si>
    <t>Wolff</t>
  </si>
  <si>
    <t>Liken vi begravde</t>
  </si>
  <si>
    <t>Icelandic</t>
  </si>
  <si>
    <t>Iceland</t>
  </si>
  <si>
    <t>Forlagid</t>
  </si>
  <si>
    <t>Eiríkur Örn Norðdahl</t>
  </si>
  <si>
    <t>Líkin sem við grófum</t>
  </si>
  <si>
    <t>KUR 2026/6190</t>
  </si>
  <si>
    <t>Iperborea</t>
  </si>
  <si>
    <t>Fulvio Ferrari</t>
  </si>
  <si>
    <t>Funding provided by the European Union through the project Crea</t>
  </si>
  <si>
    <t>I cadaveri che abbiamo piantato</t>
  </si>
  <si>
    <t>KUR 2026/6601</t>
  </si>
  <si>
    <t>Lisa</t>
  </si>
  <si>
    <t>Bjärbo</t>
  </si>
  <si>
    <t>Kim W.</t>
  </si>
  <si>
    <t>Andersson</t>
  </si>
  <si>
    <t>Smittan: Spelet</t>
  </si>
  <si>
    <t>Duomo ediciones</t>
  </si>
  <si>
    <t>Elda García-Posada</t>
  </si>
  <si>
    <t>Spännande, om än inte språkligt originell</t>
  </si>
  <si>
    <t>La epidemia: el juego</t>
  </si>
  <si>
    <t>KUR 2026/6691</t>
  </si>
  <si>
    <t xml:space="preserve">Kim W. </t>
  </si>
  <si>
    <t>Smittan: Spridningen</t>
  </si>
  <si>
    <t>Øystein Rosse</t>
  </si>
  <si>
    <t>Bättre än del ett</t>
  </si>
  <si>
    <t>Spredningen</t>
  </si>
  <si>
    <t>KUR 2026/6174</t>
  </si>
  <si>
    <t>Lisa, Johanna, Sara</t>
  </si>
  <si>
    <t>Bjärbo, Lindbäck, Ohlsson</t>
  </si>
  <si>
    <t>Jobbiga tjejer</t>
  </si>
  <si>
    <t>Young adults</t>
  </si>
  <si>
    <t>young adult literature</t>
  </si>
  <si>
    <t>Wydawnictwo Dwie Siostry</t>
  </si>
  <si>
    <t>Anna Czernow</t>
  </si>
  <si>
    <t xml:space="preserve">Fortsatt bra, genomarbetad. </t>
  </si>
  <si>
    <t>Creative Europe - European Union</t>
  </si>
  <si>
    <t>Upierdliwe dziewczyny</t>
  </si>
  <si>
    <t>KUR 2026/6173</t>
  </si>
  <si>
    <t>Svaga tjejer</t>
  </si>
  <si>
    <t>Slabe dziewczyny</t>
  </si>
  <si>
    <t>KUR 2026/6598</t>
  </si>
  <si>
    <t>Lotta</t>
  </si>
  <si>
    <t>Geffenblad</t>
  </si>
  <si>
    <t>Vad viskar skogen, Aston</t>
  </si>
  <si>
    <t>Editura Portocala Albastra</t>
  </si>
  <si>
    <t>Gabriella Eftimie</t>
  </si>
  <si>
    <t xml:space="preserve">Bonnier Carlsen </t>
  </si>
  <si>
    <t xml:space="preserve">Finstämd, tät. BIildvärlden litet läskig. </t>
  </si>
  <si>
    <t>Ce ?opte?te padurea, Aston?</t>
  </si>
  <si>
    <t>KUR 2026/6675</t>
  </si>
  <si>
    <t>Lydia</t>
  </si>
  <si>
    <t>Sandgren</t>
  </si>
  <si>
    <t>Artens överlevnad</t>
  </si>
  <si>
    <t>Bonnier Norsk Forlag</t>
  </si>
  <si>
    <t>Trude Marstein</t>
  </si>
  <si>
    <t>Albert Bonnier Forlag</t>
  </si>
  <si>
    <t>Artens overlevelse</t>
  </si>
  <si>
    <t>KUR 2026/4848</t>
  </si>
  <si>
    <t>Majken</t>
  </si>
  <si>
    <t>Pollack</t>
  </si>
  <si>
    <t>Lundberg</t>
  </si>
  <si>
    <t>Embla mitt i kosmos</t>
  </si>
  <si>
    <t>Korean</t>
  </si>
  <si>
    <t>South Korea</t>
  </si>
  <si>
    <t>Bombyeott Publishing</t>
  </si>
  <si>
    <t>Ah-Young Kim</t>
  </si>
  <si>
    <t>ALVINA</t>
  </si>
  <si>
    <t>Tveklöst ja! Filosofisk</t>
  </si>
  <si>
    <t>Embla in the Heart of the Cosmos</t>
  </si>
  <si>
    <t>KUR 2026/6116</t>
  </si>
  <si>
    <t>Marcus</t>
  </si>
  <si>
    <t>Jernberger</t>
  </si>
  <si>
    <t>Stor och farlig</t>
  </si>
  <si>
    <t>Estonian</t>
  </si>
  <si>
    <t>Estonia</t>
  </si>
  <si>
    <t>OÜ Nordur</t>
  </si>
  <si>
    <t>Andry Arro</t>
  </si>
  <si>
    <t>Tveksam. //Bilderna originella, en styrka. Berättelsen är tom, känns kort och oklar</t>
  </si>
  <si>
    <t>Suur ja ohtlik</t>
  </si>
  <si>
    <t>KUR 2026/5986</t>
  </si>
  <si>
    <t>Marcus-Gunnar</t>
  </si>
  <si>
    <t>Pettersson</t>
  </si>
  <si>
    <t>Räven som lärde sig cykla</t>
  </si>
  <si>
    <t>YAPI KREDI KULTUR SANAT YAYINCILIK TIC. VE SAN. A.S.</t>
  </si>
  <si>
    <t>Öncel Naldemirci</t>
  </si>
  <si>
    <t>BIlderna och räven är udda och trevliga</t>
  </si>
  <si>
    <t>BISIKLET SÜRMEYI ÖGRENEN TILKI</t>
  </si>
  <si>
    <t>KUR 2026/6693</t>
  </si>
  <si>
    <t>Maria</t>
  </si>
  <si>
    <t>Nilsson Thore</t>
  </si>
  <si>
    <t>Knorr, Koko och siffran 1</t>
  </si>
  <si>
    <t>Wydawnictwo Debit Sp. z o.o.</t>
  </si>
  <si>
    <t>Marta Rey-Radlinska</t>
  </si>
  <si>
    <t xml:space="preserve">Inte fantastisk, Bilderna sämre än vanligt. Väl enkel. //Konstruerad. Som läromedel. </t>
  </si>
  <si>
    <t>Chrumek i Mumu poznaja cyfre 1</t>
  </si>
  <si>
    <t>KUR 2026/6596</t>
  </si>
  <si>
    <t>Marie</t>
  </si>
  <si>
    <t>Norin</t>
  </si>
  <si>
    <t>Vit vit</t>
  </si>
  <si>
    <t>Marie Maddrell</t>
  </si>
  <si>
    <t xml:space="preserve">Håller kvalitet, tveklöst. En bra kortroman, dunkel, otäck. </t>
  </si>
  <si>
    <t>White White</t>
  </si>
  <si>
    <t>KUR 2026/6723</t>
  </si>
  <si>
    <t>Mats</t>
  </si>
  <si>
    <t>Söderlund</t>
  </si>
  <si>
    <t>Eskatos, tystnaden tillhör inte oss &amp; Stillhetens sträckta halsar.</t>
  </si>
  <si>
    <t>éditions les murmurations</t>
  </si>
  <si>
    <t>Alba Pagán, Tancrède Rivière</t>
  </si>
  <si>
    <t>Lisa läser</t>
  </si>
  <si>
    <t>Eskatos, le silence n"est pas à nous &amp; Cous tendus de la quiétude</t>
  </si>
  <si>
    <t>KUR 2026/6643</t>
  </si>
  <si>
    <t>Mattias</t>
  </si>
  <si>
    <t>Edvardsson</t>
  </si>
  <si>
    <t>Matilda</t>
  </si>
  <si>
    <t>Salmén</t>
  </si>
  <si>
    <t>Glass på en onsdag</t>
  </si>
  <si>
    <t>Litet rolig. Vuxens och barns roller som vänds upp och ner</t>
  </si>
  <si>
    <t xml:space="preserve">Ella saha Noa: Ice Cream Badada </t>
  </si>
  <si>
    <t>KUR 2026/5793</t>
  </si>
  <si>
    <t>Timander</t>
  </si>
  <si>
    <t>Din vilja sitter i skogen</t>
  </si>
  <si>
    <t>Canada</t>
  </si>
  <si>
    <t>Éditions La Peuplade</t>
  </si>
  <si>
    <t xml:space="preserve">Väldigt förtjust! Intressant med dialektrena. </t>
  </si>
  <si>
    <t>Ta volonté est dans les bois</t>
  </si>
  <si>
    <t>KUR 2026/6129</t>
  </si>
  <si>
    <t>Mikael</t>
  </si>
  <si>
    <t>Niemi</t>
  </si>
  <si>
    <t>Sten i siden</t>
  </si>
  <si>
    <t>Katia De Marco</t>
  </si>
  <si>
    <t>Piratförlaget</t>
  </si>
  <si>
    <t xml:space="preserve">Mittemellanbok, svårbedömd. </t>
  </si>
  <si>
    <t>La pietra e la seta</t>
  </si>
  <si>
    <t>KUR 2026/6688</t>
  </si>
  <si>
    <t>Moa</t>
  </si>
  <si>
    <t>Backe Åstot</t>
  </si>
  <si>
    <t>Det är om dig jag skriver</t>
  </si>
  <si>
    <t>Sørsamisk, Lulesamisk</t>
  </si>
  <si>
    <t>Nina Aspen</t>
  </si>
  <si>
    <t xml:space="preserve">Väldig poetisk, diktroman. Oklara identiter, öppen. </t>
  </si>
  <si>
    <t>KUR 2026/6254</t>
  </si>
  <si>
    <t>Herngren</t>
  </si>
  <si>
    <t>Svärmodern</t>
  </si>
  <si>
    <t>OÜ Hea Lugu</t>
  </si>
  <si>
    <t xml:space="preserve">Kadri Okas-Schone </t>
  </si>
  <si>
    <t xml:space="preserve">Väldigt bra på att skildra familjerelationer, stegrande dramaturgi. Synvinklarna funkar. //Svår att bedöma, klar gestaltning, opålitliga berättare. Stark svärta. </t>
  </si>
  <si>
    <t>Ämm</t>
  </si>
  <si>
    <t>KUR 2026/6573</t>
  </si>
  <si>
    <t>Syskonfejden</t>
  </si>
  <si>
    <t>Ukrainian</t>
  </si>
  <si>
    <t>Ukraine</t>
  </si>
  <si>
    <t>Nora-Druk Publishers</t>
  </si>
  <si>
    <t>Natalia Ivanychuk</t>
  </si>
  <si>
    <t xml:space="preserve"> Norstedts</t>
  </si>
  <si>
    <t>KUR 2026/6124</t>
  </si>
  <si>
    <t>Moni</t>
  </si>
  <si>
    <t>Fiske</t>
  </si>
  <si>
    <t>Morran, Rosen och Familjeexpeditionen</t>
  </si>
  <si>
    <t>Laura Cangemi</t>
  </si>
  <si>
    <t>Rolig, med allvar i botten i att inte känna sig sedd inom familjen</t>
  </si>
  <si>
    <t>Nonnamatta operazione famiglia</t>
  </si>
  <si>
    <t>KUR 2026/5182</t>
  </si>
  <si>
    <t>Niklas</t>
  </si>
  <si>
    <t>Natt och Dag</t>
  </si>
  <si>
    <t>Vargars lek</t>
  </si>
  <si>
    <t>Publishing House FABULA LLC</t>
  </si>
  <si>
    <t xml:space="preserve">Ihor Andrushchenko </t>
  </si>
  <si>
    <t>Bokförlaget Forum</t>
  </si>
  <si>
    <t>Skriver om sin släkt. Historisk roman, inte stilistiskt avancerat, men spännande. Låter ålderdomligt genomgående. Tunga men roliga metaforer</t>
  </si>
  <si>
    <t>KUR 2026/6179</t>
  </si>
  <si>
    <t>Per</t>
  </si>
  <si>
    <t>Gustavsson</t>
  </si>
  <si>
    <t>Monster under sängen!!</t>
  </si>
  <si>
    <t>Klett Kinderbuch Verlag GmbH</t>
  </si>
  <si>
    <t>Stefan Pluschkat</t>
  </si>
  <si>
    <t>Om  att skrämma föräldrar. Rolig vändning.</t>
  </si>
  <si>
    <t>Monster unterm Bett!!</t>
  </si>
  <si>
    <t>KUR 2026/6286</t>
  </si>
  <si>
    <t>Pija</t>
  </si>
  <si>
    <t>Lindenbaum</t>
  </si>
  <si>
    <t>Åkerström</t>
  </si>
  <si>
    <t xml:space="preserve">Vi måste ha ketchup! </t>
  </si>
  <si>
    <t xml:space="preserve">United States </t>
  </si>
  <si>
    <t>Lerner Publishing / Gecko Press</t>
  </si>
  <si>
    <t>Julia Marshall</t>
  </si>
  <si>
    <t xml:space="preserve">Älskar! Fantastiska pappersfigurer. </t>
  </si>
  <si>
    <t>We Must Have Ketchup!</t>
  </si>
  <si>
    <t>KUR 2026/6696</t>
  </si>
  <si>
    <t>Osman</t>
  </si>
  <si>
    <t>Elizabeth den tredje</t>
  </si>
  <si>
    <t>Otava Publishing Company</t>
  </si>
  <si>
    <t>Sirje Niitepõld</t>
  </si>
  <si>
    <t>Albert Bonniers</t>
  </si>
  <si>
    <t>TIllräckligt bra. Tillbakablickar i tonår, och nutid, som inte håller lika bra.</t>
  </si>
  <si>
    <t>KUR 2026/4825</t>
  </si>
  <si>
    <t>Steve</t>
  </si>
  <si>
    <t>Sem-Sandberg</t>
  </si>
  <si>
    <t>Theres</t>
  </si>
  <si>
    <t xml:space="preserve">Iraq </t>
  </si>
  <si>
    <t>AlMada for media, culture and arts</t>
  </si>
  <si>
    <t xml:space="preserve">Anas Al Khabour </t>
  </si>
  <si>
    <t>Thomas och Gabriel läser</t>
  </si>
  <si>
    <t>KUR 2026/6498</t>
  </si>
  <si>
    <t>Stig</t>
  </si>
  <si>
    <t>Dagerman</t>
  </si>
  <si>
    <t>De dömdas ö</t>
  </si>
  <si>
    <t>Croatian</t>
  </si>
  <si>
    <t>Neolit</t>
  </si>
  <si>
    <t>Edin Badic</t>
  </si>
  <si>
    <t>Försvarar din plats för nyutginving. Konstig, symbolistisk</t>
  </si>
  <si>
    <t>Ministry of Culture and Media, Republic of Croatia</t>
  </si>
  <si>
    <t>Otok osudenih</t>
  </si>
  <si>
    <t>KUR 2026/6386</t>
  </si>
  <si>
    <t>Tysk höst &amp; Vårt behov av tröst</t>
  </si>
  <si>
    <t>Chinese</t>
  </si>
  <si>
    <t>China</t>
  </si>
  <si>
    <t>Shanghai Insight Media Co., Ltd</t>
  </si>
  <si>
    <t>Mengda Wang</t>
  </si>
  <si>
    <t>P. A. Norstedt &amp; Söners förlag</t>
  </si>
  <si>
    <t>Otrolig bok!</t>
  </si>
  <si>
    <t>KUR 2026/5981</t>
  </si>
  <si>
    <t>Theodor</t>
  </si>
  <si>
    <t>Kallifatides</t>
  </si>
  <si>
    <t>En kvinna att älska</t>
  </si>
  <si>
    <t>USA</t>
  </si>
  <si>
    <t>Other Press</t>
  </si>
  <si>
    <t>Marlaine Delargy</t>
  </si>
  <si>
    <t xml:space="preserve">Något vacker och fint, men förutsägbart författarskap. //Inåtvänd i det personliga. För tillrättalagt, för duktigt. </t>
  </si>
  <si>
    <t>A Woman to Love</t>
  </si>
  <si>
    <t>KUR 2026/4868</t>
  </si>
  <si>
    <t>Kärleken</t>
  </si>
  <si>
    <t>Galaxia Gutenberg, SL</t>
  </si>
  <si>
    <t>Carmen Montes Cano, Eva Gamundi Alcaide</t>
  </si>
  <si>
    <t xml:space="preserve">Fin skildring av kärlekens ansikten, med en egen ton. </t>
  </si>
  <si>
    <t>El amor</t>
  </si>
  <si>
    <t>KUR 2026/6117</t>
  </si>
  <si>
    <t>Therese</t>
  </si>
  <si>
    <t>Bohman</t>
  </si>
  <si>
    <t>Den andra kvinnan</t>
  </si>
  <si>
    <t>Albanian</t>
  </si>
  <si>
    <t>Albania</t>
  </si>
  <si>
    <t xml:space="preserve">DITURIA Publishing House </t>
  </si>
  <si>
    <t>Kujtim Ymeri</t>
  </si>
  <si>
    <t>Som tidigare. Bra på att skildra lägre medelklass</t>
  </si>
  <si>
    <t>Gruaja tjetër</t>
  </si>
  <si>
    <t>KUR 2026/6587</t>
  </si>
  <si>
    <t>Toivo</t>
  </si>
  <si>
    <t>Jokkala</t>
  </si>
  <si>
    <t>Per-Anders</t>
  </si>
  <si>
    <t>Svärd</t>
  </si>
  <si>
    <t>Rörelsesocialism – Tjugosju teser om samhällsförändring underifrån</t>
  </si>
  <si>
    <t>Lode kustannus ry</t>
  </si>
  <si>
    <t>Christer Lindholm</t>
  </si>
  <si>
    <t>Verbal förlag</t>
  </si>
  <si>
    <t>Liikesosialismi – 27 teesiä yhteiskunnan muuttamisesta alhaalta käsin</t>
  </si>
  <si>
    <t>KUR 2026/6162</t>
  </si>
  <si>
    <t>Torgny</t>
  </si>
  <si>
    <t>Hummelhonung</t>
  </si>
  <si>
    <t>ArtRage</t>
  </si>
  <si>
    <t>Dawid Jablonski</t>
  </si>
  <si>
    <t>Norstedts förlag</t>
  </si>
  <si>
    <t>Har ett särpräglat språ, oborstade karaktärer</t>
  </si>
  <si>
    <t>Miód trzmieli</t>
  </si>
  <si>
    <t>KUR 2026/6454</t>
  </si>
  <si>
    <t>Torkel</t>
  </si>
  <si>
    <t>Klingberg</t>
  </si>
  <si>
    <t>Åsa</t>
  </si>
  <si>
    <t>Wikforss</t>
  </si>
  <si>
    <t>Varför lära?</t>
  </si>
  <si>
    <t>Melville House Publishing</t>
  </si>
  <si>
    <t>Kathy Saranpa</t>
  </si>
  <si>
    <t xml:space="preserve">Ganska intressant att läsa. AI och kunskap och frågan om vad som är värt att lära sig något? Hur längen håller den? Greppet håller för några år framåt. </t>
  </si>
  <si>
    <t>Why Learn?</t>
  </si>
  <si>
    <t>KUR 2026/6540</t>
  </si>
  <si>
    <t>Uje</t>
  </si>
  <si>
    <t>Brandelius</t>
  </si>
  <si>
    <t>Clara</t>
  </si>
  <si>
    <t>Dackenberg</t>
  </si>
  <si>
    <t>Hemma hos Harald Henriksson</t>
  </si>
  <si>
    <t>Älskar! Mycket som sägs i bild. Hjärtskärande</t>
  </si>
  <si>
    <t>Chez Louis Hardelot</t>
  </si>
  <si>
    <t>KUR 2026/6115</t>
  </si>
  <si>
    <t>Ulf</t>
  </si>
  <si>
    <t>Gitte</t>
  </si>
  <si>
    <t>Spee</t>
  </si>
  <si>
    <t>Kommissarie Gordon - Det första fallet</t>
  </si>
  <si>
    <t>Erion Kristo</t>
  </si>
  <si>
    <t>Bonnier Carlsen</t>
  </si>
  <si>
    <t xml:space="preserve">Tråkig! Gullig, mysig, rar. </t>
  </si>
  <si>
    <t>Detektivi Gordon - Çështja e parë</t>
  </si>
  <si>
    <t>KUR 2026/6470</t>
  </si>
  <si>
    <t>Stark</t>
  </si>
  <si>
    <t>Markus</t>
  </si>
  <si>
    <t>Majaluoma</t>
  </si>
  <si>
    <t>Mirakelpojken</t>
  </si>
  <si>
    <t>Kalandraka Catalunya</t>
  </si>
  <si>
    <t>Elena Martí Segarra</t>
  </si>
  <si>
    <t>Bonnierförlagen AB</t>
  </si>
  <si>
    <t>El Nen Miracle</t>
  </si>
  <si>
    <t>KUR 2026/6686</t>
  </si>
  <si>
    <t>Andrzej</t>
  </si>
  <si>
    <t>Tichý</t>
  </si>
  <si>
    <t>Renheten</t>
  </si>
  <si>
    <t>Forlaget Multivers ApS</t>
  </si>
  <si>
    <t>Frederik Tøt Godsk</t>
  </si>
  <si>
    <t>Renheden</t>
  </si>
  <si>
    <t>KUR 2026/6229</t>
  </si>
  <si>
    <t>Galician</t>
  </si>
  <si>
    <t>Kalandraka Editora</t>
  </si>
  <si>
    <t>Laura Osorio Olave</t>
  </si>
  <si>
    <t xml:space="preserve">Inte toppskiket. BIlderna litet daterade. Sticker inte ut som hög klass. </t>
  </si>
  <si>
    <t>O neno prodixioso</t>
  </si>
  <si>
    <t>KUR 2026/6236</t>
  </si>
  <si>
    <t>Mónica Corral Frías, Martin Lexell</t>
  </si>
  <si>
    <t>El niño prodigioso</t>
  </si>
  <si>
    <t>KUR 2026/6704</t>
  </si>
  <si>
    <t>Kitty</t>
  </si>
  <si>
    <t>Crowther</t>
  </si>
  <si>
    <t>Rymlingarna</t>
  </si>
  <si>
    <t>Baobab&amp;GplusG s.r.o.</t>
  </si>
  <si>
    <t>Marie Voslárová</t>
  </si>
  <si>
    <t>Útekári</t>
  </si>
  <si>
    <t>KUR 2026/6055</t>
  </si>
  <si>
    <t>Thule Ediciones</t>
  </si>
  <si>
    <t>Stark, Stark</t>
  </si>
  <si>
    <t>Els fugitius</t>
  </si>
  <si>
    <t>KUR 2026/6056</t>
  </si>
  <si>
    <t>Martín Lexell, Mónica Corral Frías</t>
  </si>
  <si>
    <t>Los fugitivos</t>
  </si>
  <si>
    <t>KUR 2026/6200</t>
  </si>
  <si>
    <t>Ulrika</t>
  </si>
  <si>
    <t>Kestere</t>
  </si>
  <si>
    <t>Den känsliga igelkotten</t>
  </si>
  <si>
    <t>Austria</t>
  </si>
  <si>
    <t>G&amp;G Verlagsgesellschaft mbH</t>
  </si>
  <si>
    <t>Meike Blatzheim</t>
  </si>
  <si>
    <t>Bokförlaget Opal AB</t>
  </si>
  <si>
    <t xml:space="preserve">Parafras på klassisk saga. Dekorativ saga. </t>
  </si>
  <si>
    <t>Hör auf dich, Igelkind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</si>
</sst>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name val="Calibri"/>
      <family val="2"/>
    </font>
    <font>
      <b/>
      <sz val="10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rgb="FF70AD47"/>
        <bgColor rgb="FF000000"/>
      </patternFill>
    </fill>
    <fill>
      <patternFill patternType="solid">
        <fgColor rgb="FF70AD47"/>
        <bgColor rgb="FF70AD47"/>
      </patternFill>
    </fill>
    <fill>
      <patternFill patternType="solid">
        <fgColor rgb="FFFFFF00"/>
        <bgColor theme="9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9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rgb="FFA9D08E"/>
      </bottom>
      <diagonal/>
    </border>
    <border>
      <left/>
      <right style="thin">
        <color rgb="FFA9D08E"/>
      </right>
      <top style="thin">
        <color theme="9" tint="0.39997558519241921"/>
      </top>
      <bottom style="thin">
        <color theme="9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17" fontId="0" fillId="0" borderId="0" xfId="0" applyNumberFormat="1"/>
    <xf numFmtId="3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/>
    <xf numFmtId="17" fontId="0" fillId="0" borderId="12" xfId="0" applyNumberFormat="1" applyBorder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0" fontId="0" fillId="34" borderId="0" xfId="0" applyFill="1" applyAlignment="1">
      <alignment wrapText="1"/>
    </xf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  <xf numFmtId="0" fontId="19" fillId="0" borderId="0" xfId="0" applyFont="1"/>
    <xf numFmtId="17" fontId="19" fillId="0" borderId="0" xfId="0" applyNumberFormat="1" applyFont="1"/>
    <xf numFmtId="3" fontId="19" fillId="0" borderId="0" xfId="0" applyNumberFormat="1" applyFont="1"/>
    <xf numFmtId="16" fontId="0" fillId="0" borderId="0" xfId="0" applyNumberFormat="1"/>
    <xf numFmtId="0" fontId="20" fillId="0" borderId="0" xfId="0" applyFont="1"/>
    <xf numFmtId="14" fontId="16" fillId="0" borderId="0" xfId="0" applyNumberFormat="1" applyFont="1" applyAlignment="1">
      <alignment wrapText="1"/>
    </xf>
    <xf numFmtId="0" fontId="21" fillId="33" borderId="14" xfId="0" applyFont="1" applyFill="1" applyBorder="1" applyAlignment="1">
      <alignment wrapText="1"/>
    </xf>
    <xf numFmtId="0" fontId="22" fillId="35" borderId="15" xfId="0" applyFont="1" applyFill="1" applyBorder="1" applyAlignment="1">
      <alignment wrapText="1"/>
    </xf>
    <xf numFmtId="0" fontId="22" fillId="36" borderId="15" xfId="0" applyFont="1" applyFill="1" applyBorder="1" applyAlignment="1">
      <alignment wrapText="1"/>
    </xf>
    <xf numFmtId="0" fontId="22" fillId="34" borderId="15" xfId="0" applyFont="1" applyFill="1" applyBorder="1" applyAlignment="1">
      <alignment wrapText="1"/>
    </xf>
    <xf numFmtId="0" fontId="23" fillId="33" borderId="13" xfId="0" applyFont="1" applyFill="1" applyBorder="1" applyAlignment="1">
      <alignment wrapText="1"/>
    </xf>
    <xf numFmtId="0" fontId="23" fillId="33" borderId="10" xfId="0" applyFont="1" applyFill="1" applyBorder="1" applyAlignment="1">
      <alignment wrapText="1"/>
    </xf>
    <xf numFmtId="0" fontId="18" fillId="0" borderId="0" xfId="0" applyFont="1" applyAlignment="1">
      <alignment wrapText="1"/>
    </xf>
    <xf numFmtId="0" fontId="0" fillId="34" borderId="12" xfId="0" applyFill="1" applyBorder="1" applyAlignment="1">
      <alignment wrapText="1"/>
    </xf>
    <xf numFmtId="0" fontId="19" fillId="34" borderId="0" xfId="0" applyFont="1" applyFill="1" applyAlignment="1">
      <alignment wrapText="1"/>
    </xf>
    <xf numFmtId="0" fontId="23" fillId="37" borderId="13" xfId="0" applyFont="1" applyFill="1" applyBorder="1" applyAlignment="1">
      <alignment wrapText="1"/>
    </xf>
    <xf numFmtId="0" fontId="23" fillId="37" borderId="16" xfId="0" applyFont="1" applyFill="1" applyBorder="1" applyAlignment="1">
      <alignment wrapText="1"/>
    </xf>
    <xf numFmtId="3" fontId="0" fillId="34" borderId="12" xfId="0" applyNumberFormat="1" applyFill="1" applyBorder="1"/>
    <xf numFmtId="0" fontId="0" fillId="34" borderId="12" xfId="0" applyFill="1" applyBorder="1"/>
    <xf numFmtId="3" fontId="0" fillId="34" borderId="0" xfId="0" applyNumberFormat="1" applyFill="1"/>
    <xf numFmtId="0" fontId="0" fillId="34" borderId="0" xfId="0" applyFill="1"/>
    <xf numFmtId="3" fontId="19" fillId="34" borderId="0" xfId="0" applyNumberFormat="1" applyFont="1" applyFill="1"/>
    <xf numFmtId="0" fontId="19" fillId="34" borderId="0" xfId="0" applyFont="1" applyFill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22">
    <dxf>
      <alignment horizontal="general" vertical="bottom" textRotation="0" wrapText="1" indent="0" justifyLastLine="0" shrinkToFit="0" readingOrder="0"/>
    </dxf>
    <dxf>
      <numFmt numFmtId="3" formatCode="#,##0"/>
      <alignment wrapText="1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indent="0" justifyLastLine="0" shrinkToFit="0" readingOrder="0"/>
    </dxf>
    <dxf>
      <alignment horizontal="general" vertical="bottom" textRotation="0" indent="0" justifyLastLine="0" shrinkToFit="0" readingOrder="0"/>
    </dxf>
    <dxf>
      <alignment horizontal="general" vertical="bottom" textRotation="0" indent="0" justifyLastLine="0" shrinkToFit="0" readingOrder="0"/>
    </dxf>
    <dxf>
      <alignment horizontal="general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border outline="0"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solid">
          <fgColor theme="9"/>
          <bgColor theme="9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13A397-65D8-4D97-B4D1-5CDA77621D52}" name="Tabell1" displayName="Tabell1" ref="A3:Z99" totalsRowShown="0" headerRowDxfId="21" headerRowBorderDxfId="19" tableBorderDxfId="20">
  <sortState xmlns:xlrd2="http://schemas.microsoft.com/office/spreadsheetml/2017/richdata2" ref="A4:Z99">
    <sortCondition ref="B4:B99"/>
    <sortCondition ref="C4:C99"/>
    <sortCondition ref="F4:F99"/>
  </sortState>
  <tableColumns count="26">
    <tableColumn id="1" xr3:uid="{C51102FF-EAAC-4947-99C8-9B4CD8C9188E}" name="Case number" dataDxfId="18"/>
    <tableColumn id="2" xr3:uid="{D321C490-3AD3-4CBD-B7E0-BEDCAA0755B0}" name="Author First name" dataDxfId="17"/>
    <tableColumn id="3" xr3:uid="{D63055C5-F9A6-4641-B00A-99FFBC60769C}" name="Author Last name" dataDxfId="16"/>
    <tableColumn id="4" xr3:uid="{F68C077F-1EA9-4880-9D45-F71D4108FDD2}" name="Illustrator First name" dataDxfId="15"/>
    <tableColumn id="5" xr3:uid="{4BE94026-8B23-4679-B7BA-FACE4161D65C}" name="Illustrator Last name" dataDxfId="14"/>
    <tableColumn id="6" xr3:uid="{99CA486D-8B4B-416B-8F5B-6F8E5F38CE01}" name="Original title" dataDxfId="13"/>
    <tableColumn id="7" xr3:uid="{72106CCA-63CE-4CDD-A420-8F325879F79A}" name="Target group" dataDxfId="12"/>
    <tableColumn id="8" xr3:uid="{E755324C-73F7-4AC6-A13F-A719E0A4345E}" name="Genre" dataDxfId="11"/>
    <tableColumn id="9" xr3:uid="{FCD77D44-216B-4DB2-9235-5B2ACD736E8D}" name="Target language" dataDxfId="10"/>
    <tableColumn id="10" xr3:uid="{47E55B37-899D-4801-901C-2C460EDFB37B}" name="Country" dataDxfId="9"/>
    <tableColumn id="11" xr3:uid="{096108CB-6CB7-4F3B-8ACD-D0131D83E97F}" name="Applicant organisation" dataDxfId="8"/>
    <tableColumn id="12" xr3:uid="{05004F64-11FC-4B43-A00C-FBACAAAEF99A}" name="Translator" dataDxfId="7"/>
    <tableColumn id="13" xr3:uid="{ABE780CA-512A-4083-93C8-BBC17EA9C612}" name="Original publisher" dataDxfId="6"/>
    <tableColumn id="17" xr3:uid="{49547FAC-4933-4BE3-A6A7-37378C1262FC}" name="Pub date translation"/>
    <tableColumn id="19" xr3:uid="{8784B5B4-EAE3-48AB-82DC-34A39B124E9E}" name="Applied translation costs" dataDxfId="5"/>
    <tableColumn id="21" xr3:uid="{22392E5F-67E3-4B03-9AB9-A563054134BC}" name="Applied production costs" dataDxfId="4"/>
    <tableColumn id="22" xr3:uid="{E83FCEA4-3854-4AE2-BC32-A5ADE603592F}" name="Applied total sum" dataDxfId="3"/>
    <tableColumn id="23" xr3:uid="{11B85645-2C97-432F-9C19-CD1A0E71047E}" name="Kvinnor"/>
    <tableColumn id="24" xr3:uid="{141FDB0C-1C32-446E-B8E0-8232744C1062}" name="Män"/>
    <tableColumn id="25" xr3:uid="{DD4EAA60-F9A1-41D0-9455-525253F50338}" name="Approved/ Declined"/>
    <tableColumn id="27" xr3:uid="{9FAD6EFF-FCCC-4EEE-9E23-3B33600C2CAA}" name="Granted translation grant"/>
    <tableColumn id="28" xr3:uid="{586B2453-BFDE-4B50-9860-E23FA5B73A35}" name="Granted production grant"/>
    <tableColumn id="29" xr3:uid="{89E379FC-F2D4-4180-9D78-18D6D6A6FAC6}" name="Granted total sum" dataDxfId="2"/>
    <tableColumn id="30" xr3:uid="{6266158F-6C18-49AD-8458-60360AC41795}" name="Kolumn2" dataDxfId="1"/>
    <tableColumn id="31" xr3:uid="{7AAAD5A8-F764-4D54-B278-501DF75C1901}" name="Granted production grant2"/>
    <tableColumn id="33" xr3:uid="{8C16E9B2-DE56-4247-8024-2753BCA3B06E}" name="Translation titl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AB1A-C095-4C44-BBA5-BB990E7153F6}">
  <sheetPr>
    <pageSetUpPr fitToPage="1"/>
  </sheetPr>
  <dimension ref="A1:Z99"/>
  <sheetViews>
    <sheetView tabSelected="1" topLeftCell="A3" zoomScale="80" zoomScaleNormal="80" workbookViewId="0">
      <selection activeCell="D3" sqref="D3"/>
    </sheetView>
  </sheetViews>
  <sheetFormatPr defaultRowHeight="14.45"/>
  <cols>
    <col min="1" max="1" width="12.140625" style="3" customWidth="1"/>
    <col min="2" max="2" width="12.5703125" customWidth="1"/>
    <col min="3" max="3" width="13" customWidth="1"/>
    <col min="4" max="4" width="10.7109375" customWidth="1"/>
    <col min="5" max="5" width="13.28515625" customWidth="1"/>
    <col min="6" max="6" width="16" style="3" customWidth="1"/>
    <col min="7" max="7" width="10.85546875" style="3" customWidth="1"/>
    <col min="8" max="8" width="11.140625" style="3" customWidth="1"/>
    <col min="9" max="9" width="13.5703125" style="3" customWidth="1"/>
    <col min="10" max="10" width="11.5703125" style="3" customWidth="1"/>
    <col min="11" max="11" width="13.28515625" style="3" customWidth="1"/>
    <col min="12" max="12" width="12.5703125" style="3" customWidth="1"/>
    <col min="13" max="13" width="12.140625" style="3" customWidth="1"/>
    <col min="14" max="14" width="9.42578125" customWidth="1"/>
    <col min="15" max="15" width="9" style="2" customWidth="1"/>
    <col min="16" max="16" width="8.85546875" style="2" customWidth="1"/>
    <col min="17" max="17" width="8.85546875" customWidth="1"/>
    <col min="18" max="18" width="11.42578125" hidden="1" customWidth="1"/>
    <col min="19" max="19" width="10.5703125" hidden="1" customWidth="1"/>
    <col min="20" max="20" width="8.85546875" customWidth="1"/>
    <col min="21" max="21" width="10.42578125" customWidth="1"/>
    <col min="22" max="22" width="9.140625" customWidth="1"/>
    <col min="23" max="23" width="9.28515625" customWidth="1"/>
    <col min="24" max="24" width="21.140625" style="3" hidden="1" customWidth="1"/>
    <col min="25" max="25" width="17.7109375" hidden="1" customWidth="1"/>
    <col min="26" max="26" width="18.140625" style="3" customWidth="1"/>
  </cols>
  <sheetData>
    <row r="1" spans="1:26" ht="21">
      <c r="A1" s="19" t="s">
        <v>0</v>
      </c>
      <c r="B1" s="3"/>
      <c r="C1" s="3"/>
      <c r="D1" s="3"/>
      <c r="E1" s="3"/>
      <c r="N1" s="2"/>
      <c r="O1" s="3"/>
      <c r="P1" s="3"/>
      <c r="Q1" s="3"/>
      <c r="R1" s="4"/>
      <c r="S1" s="4"/>
      <c r="T1" s="3"/>
      <c r="U1" s="3"/>
    </row>
    <row r="2" spans="1:26" ht="21">
      <c r="A2" s="19" t="s">
        <v>1</v>
      </c>
      <c r="B2" s="3"/>
      <c r="C2" s="3"/>
      <c r="D2" s="3"/>
      <c r="E2" s="3"/>
      <c r="N2" s="2"/>
      <c r="O2" s="3"/>
      <c r="P2" s="3"/>
      <c r="Q2" s="3"/>
      <c r="R2" s="4"/>
      <c r="S2" s="4"/>
      <c r="T2" s="3"/>
      <c r="U2" s="20"/>
    </row>
    <row r="3" spans="1:26" ht="39.6">
      <c r="A3" s="21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3" t="s">
        <v>11</v>
      </c>
      <c r="K3" s="24" t="s">
        <v>12</v>
      </c>
      <c r="L3" s="22" t="s">
        <v>13</v>
      </c>
      <c r="M3" s="22" t="s">
        <v>14</v>
      </c>
      <c r="N3" s="22" t="s">
        <v>15</v>
      </c>
      <c r="O3" s="25" t="s">
        <v>16</v>
      </c>
      <c r="P3" s="25" t="s">
        <v>17</v>
      </c>
      <c r="Q3" s="25" t="s">
        <v>18</v>
      </c>
      <c r="R3" s="26" t="s">
        <v>19</v>
      </c>
      <c r="S3" s="26" t="s">
        <v>20</v>
      </c>
      <c r="T3" s="26" t="s">
        <v>21</v>
      </c>
      <c r="U3" s="30" t="s">
        <v>22</v>
      </c>
      <c r="V3" s="30" t="s">
        <v>23</v>
      </c>
      <c r="W3" s="31" t="s">
        <v>24</v>
      </c>
      <c r="X3" s="26" t="s">
        <v>25</v>
      </c>
      <c r="Y3" s="25" t="s">
        <v>26</v>
      </c>
      <c r="Z3" s="25" t="s">
        <v>27</v>
      </c>
    </row>
    <row r="4" spans="1:26" ht="29.1">
      <c r="A4" s="6" t="s">
        <v>28</v>
      </c>
      <c r="B4" s="7" t="s">
        <v>29</v>
      </c>
      <c r="C4" s="7" t="s">
        <v>30</v>
      </c>
      <c r="D4" s="7"/>
      <c r="E4" s="7"/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28" t="s">
        <v>36</v>
      </c>
      <c r="L4" s="11" t="s">
        <v>37</v>
      </c>
      <c r="M4" s="7" t="s">
        <v>38</v>
      </c>
      <c r="N4" s="9">
        <v>46447</v>
      </c>
      <c r="O4" s="10">
        <v>22000</v>
      </c>
      <c r="P4" s="10"/>
      <c r="Q4" s="10">
        <v>22000</v>
      </c>
      <c r="R4" s="8">
        <v>2</v>
      </c>
      <c r="S4" s="8">
        <v>0</v>
      </c>
      <c r="T4" s="8" t="s">
        <v>39</v>
      </c>
      <c r="U4" s="32">
        <v>13500</v>
      </c>
      <c r="V4" s="33"/>
      <c r="W4" s="32">
        <f>U4+V4</f>
        <v>13500</v>
      </c>
      <c r="X4" s="11"/>
      <c r="Y4" s="8"/>
      <c r="Z4" s="3" t="s">
        <v>40</v>
      </c>
    </row>
    <row r="5" spans="1:26" ht="43.5">
      <c r="A5" s="3" t="s">
        <v>41</v>
      </c>
      <c r="B5" s="3" t="s">
        <v>42</v>
      </c>
      <c r="C5" s="3" t="s">
        <v>43</v>
      </c>
      <c r="E5" s="3"/>
      <c r="F5" s="5" t="s">
        <v>44</v>
      </c>
      <c r="G5" s="3" t="s">
        <v>32</v>
      </c>
      <c r="H5" s="3" t="s">
        <v>45</v>
      </c>
      <c r="I5" s="3" t="s">
        <v>46</v>
      </c>
      <c r="J5" s="3" t="s">
        <v>47</v>
      </c>
      <c r="K5" s="12" t="s">
        <v>48</v>
      </c>
      <c r="L5" s="4" t="s">
        <v>49</v>
      </c>
      <c r="M5" s="3" t="s">
        <v>50</v>
      </c>
      <c r="N5" s="1">
        <v>46631</v>
      </c>
      <c r="O5" s="2">
        <v>17647</v>
      </c>
      <c r="Q5" s="2">
        <v>17647</v>
      </c>
      <c r="R5">
        <v>1</v>
      </c>
      <c r="S5">
        <v>1</v>
      </c>
      <c r="T5" t="s">
        <v>39</v>
      </c>
      <c r="U5" s="34">
        <v>10000</v>
      </c>
      <c r="V5" s="35"/>
      <c r="W5" s="34">
        <f>U5+V5</f>
        <v>10000</v>
      </c>
      <c r="X5" s="4"/>
      <c r="Z5" s="3" t="s">
        <v>51</v>
      </c>
    </row>
    <row r="6" spans="1:26" ht="43.5">
      <c r="A6" s="3" t="s">
        <v>52</v>
      </c>
      <c r="B6" s="3" t="s">
        <v>42</v>
      </c>
      <c r="C6" s="3" t="s">
        <v>43</v>
      </c>
      <c r="D6" s="3"/>
      <c r="E6" s="3"/>
      <c r="F6" s="5" t="s">
        <v>44</v>
      </c>
      <c r="G6" s="3" t="s">
        <v>32</v>
      </c>
      <c r="H6" s="3" t="s">
        <v>45</v>
      </c>
      <c r="I6" s="3" t="s">
        <v>53</v>
      </c>
      <c r="J6" s="3" t="s">
        <v>54</v>
      </c>
      <c r="K6" s="12" t="s">
        <v>55</v>
      </c>
      <c r="L6" s="4" t="s">
        <v>56</v>
      </c>
      <c r="M6" s="3" t="s">
        <v>50</v>
      </c>
      <c r="N6" s="1">
        <v>46419</v>
      </c>
      <c r="O6" s="2">
        <v>30738</v>
      </c>
      <c r="Q6" s="2">
        <v>30738</v>
      </c>
      <c r="R6">
        <v>1</v>
      </c>
      <c r="S6">
        <v>1</v>
      </c>
      <c r="T6" t="s">
        <v>39</v>
      </c>
      <c r="U6" s="34">
        <v>18500</v>
      </c>
      <c r="V6" s="35"/>
      <c r="W6" s="34">
        <f>U6+V6</f>
        <v>18500</v>
      </c>
      <c r="X6" s="4"/>
      <c r="Z6" s="3" t="s">
        <v>57</v>
      </c>
    </row>
    <row r="7" spans="1:26" ht="43.5">
      <c r="A7" s="3" t="s">
        <v>58</v>
      </c>
      <c r="B7" s="3" t="s">
        <v>59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65</v>
      </c>
      <c r="I7" s="3" t="s">
        <v>66</v>
      </c>
      <c r="J7" s="3" t="s">
        <v>67</v>
      </c>
      <c r="K7" s="12" t="s">
        <v>68</v>
      </c>
      <c r="L7" s="3" t="s">
        <v>69</v>
      </c>
      <c r="M7" s="3" t="s">
        <v>70</v>
      </c>
      <c r="N7" s="3"/>
      <c r="O7" s="18">
        <v>46382</v>
      </c>
      <c r="P7" s="2">
        <v>12650</v>
      </c>
      <c r="Q7" s="2">
        <v>10859</v>
      </c>
      <c r="R7" s="2">
        <v>23509</v>
      </c>
      <c r="S7">
        <v>1</v>
      </c>
      <c r="T7" t="s">
        <v>39</v>
      </c>
      <c r="U7" s="34">
        <v>10000</v>
      </c>
      <c r="V7" s="34">
        <v>0</v>
      </c>
      <c r="W7" s="34">
        <v>10000</v>
      </c>
      <c r="X7" s="34">
        <v>10000</v>
      </c>
      <c r="Y7" s="3" t="s">
        <v>71</v>
      </c>
    </row>
    <row r="8" spans="1:26" ht="29.1">
      <c r="A8" s="3" t="s">
        <v>72</v>
      </c>
      <c r="B8" s="3" t="s">
        <v>73</v>
      </c>
      <c r="C8" s="3" t="s">
        <v>74</v>
      </c>
      <c r="D8" s="3"/>
      <c r="E8" s="3"/>
      <c r="F8" s="3" t="s">
        <v>75</v>
      </c>
      <c r="G8" s="3" t="s">
        <v>32</v>
      </c>
      <c r="H8" s="3" t="s">
        <v>45</v>
      </c>
      <c r="I8" s="3" t="s">
        <v>76</v>
      </c>
      <c r="J8" s="3" t="s">
        <v>77</v>
      </c>
      <c r="K8" s="12" t="s">
        <v>78</v>
      </c>
      <c r="L8" s="4" t="s">
        <v>79</v>
      </c>
      <c r="M8" s="3" t="s">
        <v>80</v>
      </c>
      <c r="N8" s="1">
        <v>46327</v>
      </c>
      <c r="O8" s="2">
        <v>27620</v>
      </c>
      <c r="Q8" s="2">
        <v>27620</v>
      </c>
      <c r="R8">
        <v>1</v>
      </c>
      <c r="S8">
        <v>1</v>
      </c>
      <c r="T8" t="s">
        <v>39</v>
      </c>
      <c r="U8" s="34">
        <v>17000</v>
      </c>
      <c r="V8" s="35"/>
      <c r="W8" s="34">
        <f>U8+V8</f>
        <v>17000</v>
      </c>
      <c r="X8" s="4" t="s">
        <v>81</v>
      </c>
      <c r="Z8" s="3" t="s">
        <v>82</v>
      </c>
    </row>
    <row r="9" spans="1:26" ht="29.1">
      <c r="A9" s="3" t="s">
        <v>83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88</v>
      </c>
      <c r="G9" s="3" t="s">
        <v>64</v>
      </c>
      <c r="H9" s="3" t="s">
        <v>89</v>
      </c>
      <c r="I9" s="3" t="s">
        <v>90</v>
      </c>
      <c r="J9" s="3" t="s">
        <v>91</v>
      </c>
      <c r="K9" s="12" t="s">
        <v>92</v>
      </c>
      <c r="L9" s="4" t="s">
        <v>93</v>
      </c>
      <c r="M9" s="3" t="s">
        <v>94</v>
      </c>
      <c r="N9" s="1">
        <v>46447</v>
      </c>
      <c r="O9" s="2">
        <v>13043</v>
      </c>
      <c r="P9" s="2">
        <v>19710</v>
      </c>
      <c r="Q9" s="2">
        <v>32753</v>
      </c>
      <c r="R9">
        <v>2</v>
      </c>
      <c r="S9">
        <v>1</v>
      </c>
      <c r="T9" t="s">
        <v>39</v>
      </c>
      <c r="U9" s="34">
        <v>10000</v>
      </c>
      <c r="V9" s="35">
        <v>19710</v>
      </c>
      <c r="W9" s="34">
        <f>U9+V9</f>
        <v>29710</v>
      </c>
      <c r="X9" s="4"/>
      <c r="Z9" s="3" t="s">
        <v>95</v>
      </c>
    </row>
    <row r="10" spans="1:26" ht="29.1">
      <c r="A10" s="3" t="s">
        <v>96</v>
      </c>
      <c r="B10" s="3" t="s">
        <v>97</v>
      </c>
      <c r="C10" s="3" t="s">
        <v>98</v>
      </c>
      <c r="D10" s="3"/>
      <c r="E10" s="3"/>
      <c r="F10" s="3" t="s">
        <v>99</v>
      </c>
      <c r="G10" s="3" t="s">
        <v>64</v>
      </c>
      <c r="H10" s="3" t="s">
        <v>100</v>
      </c>
      <c r="I10" s="3" t="s">
        <v>53</v>
      </c>
      <c r="J10" s="3" t="s">
        <v>54</v>
      </c>
      <c r="K10" s="12" t="s">
        <v>101</v>
      </c>
      <c r="L10" s="4" t="s">
        <v>102</v>
      </c>
      <c r="M10" s="3" t="s">
        <v>103</v>
      </c>
      <c r="N10" s="1">
        <v>46478</v>
      </c>
      <c r="O10" s="2">
        <v>2800</v>
      </c>
      <c r="P10" s="2">
        <v>20000</v>
      </c>
      <c r="Q10" s="2">
        <v>22800</v>
      </c>
      <c r="R10">
        <v>2</v>
      </c>
      <c r="S10">
        <v>0</v>
      </c>
      <c r="T10" t="s">
        <v>39</v>
      </c>
      <c r="U10" s="34">
        <v>2800</v>
      </c>
      <c r="V10" s="35">
        <v>20000</v>
      </c>
      <c r="W10" s="34">
        <f>U10+V10</f>
        <v>22800</v>
      </c>
      <c r="X10" s="4" t="s">
        <v>104</v>
      </c>
      <c r="Z10" s="3" t="s">
        <v>105</v>
      </c>
    </row>
    <row r="11" spans="1:26" ht="43.5">
      <c r="A11" s="3" t="s">
        <v>106</v>
      </c>
      <c r="B11" s="3" t="s">
        <v>107</v>
      </c>
      <c r="C11" s="3" t="s">
        <v>108</v>
      </c>
      <c r="D11" s="3"/>
      <c r="E11" s="3"/>
      <c r="F11" s="3" t="s">
        <v>109</v>
      </c>
      <c r="G11" s="3" t="s">
        <v>32</v>
      </c>
      <c r="H11" s="3" t="s">
        <v>45</v>
      </c>
      <c r="I11" s="3" t="s">
        <v>34</v>
      </c>
      <c r="J11" s="3" t="s">
        <v>110</v>
      </c>
      <c r="K11" s="12" t="s">
        <v>111</v>
      </c>
      <c r="L11" s="4" t="s">
        <v>112</v>
      </c>
      <c r="M11" s="3" t="s">
        <v>113</v>
      </c>
      <c r="N11" s="1">
        <v>46478</v>
      </c>
      <c r="O11" s="2">
        <v>129889</v>
      </c>
      <c r="Q11" s="2">
        <v>129889</v>
      </c>
      <c r="R11">
        <v>2</v>
      </c>
      <c r="S11">
        <v>0</v>
      </c>
      <c r="T11" t="s">
        <v>39</v>
      </c>
      <c r="U11" s="34">
        <v>78000</v>
      </c>
      <c r="V11" s="35"/>
      <c r="W11" s="34">
        <f>U11+V11</f>
        <v>78000</v>
      </c>
      <c r="X11" s="4" t="s">
        <v>114</v>
      </c>
      <c r="Z11" s="3" t="s">
        <v>115</v>
      </c>
    </row>
    <row r="12" spans="1:26" ht="116.1">
      <c r="A12" s="3" t="s">
        <v>116</v>
      </c>
      <c r="B12" s="3" t="s">
        <v>117</v>
      </c>
      <c r="C12" s="3" t="s">
        <v>118</v>
      </c>
      <c r="D12" s="3"/>
      <c r="E12" s="3"/>
      <c r="F12" s="3" t="s">
        <v>119</v>
      </c>
      <c r="G12" s="3" t="s">
        <v>32</v>
      </c>
      <c r="H12" s="3" t="s">
        <v>45</v>
      </c>
      <c r="I12" s="3" t="s">
        <v>76</v>
      </c>
      <c r="J12" s="3" t="s">
        <v>77</v>
      </c>
      <c r="K12" s="12" t="s">
        <v>120</v>
      </c>
      <c r="L12" s="4" t="s">
        <v>121</v>
      </c>
      <c r="M12" s="3" t="s">
        <v>113</v>
      </c>
      <c r="N12" s="1">
        <v>46447</v>
      </c>
      <c r="O12" s="2">
        <v>59082</v>
      </c>
      <c r="Q12" s="2">
        <v>59082</v>
      </c>
      <c r="R12">
        <v>0</v>
      </c>
      <c r="S12">
        <v>2</v>
      </c>
      <c r="T12" t="s">
        <v>39</v>
      </c>
      <c r="U12" s="34">
        <v>36000</v>
      </c>
      <c r="V12" s="35"/>
      <c r="W12" s="34">
        <f>U12+V12</f>
        <v>36000</v>
      </c>
      <c r="X12" s="4" t="s">
        <v>122</v>
      </c>
      <c r="Z12" s="3" t="s">
        <v>123</v>
      </c>
    </row>
    <row r="13" spans="1:26" ht="29.1">
      <c r="A13" s="3" t="s">
        <v>124</v>
      </c>
      <c r="B13" s="3" t="s">
        <v>125</v>
      </c>
      <c r="C13" s="3" t="s">
        <v>126</v>
      </c>
      <c r="D13" s="3"/>
      <c r="E13" s="3"/>
      <c r="F13" s="3" t="s">
        <v>127</v>
      </c>
      <c r="G13" s="3" t="s">
        <v>64</v>
      </c>
      <c r="H13" s="3" t="s">
        <v>89</v>
      </c>
      <c r="I13" s="3" t="s">
        <v>128</v>
      </c>
      <c r="J13" s="3" t="s">
        <v>129</v>
      </c>
      <c r="K13" s="12" t="s">
        <v>130</v>
      </c>
      <c r="L13" s="4" t="s">
        <v>131</v>
      </c>
      <c r="M13" s="3" t="s">
        <v>132</v>
      </c>
      <c r="N13" s="1">
        <v>46327</v>
      </c>
      <c r="O13" s="2">
        <v>20530</v>
      </c>
      <c r="P13" s="2">
        <v>13400</v>
      </c>
      <c r="Q13" s="2">
        <v>33930</v>
      </c>
      <c r="R13">
        <v>3</v>
      </c>
      <c r="S13">
        <v>0</v>
      </c>
      <c r="T13" t="s">
        <v>39</v>
      </c>
      <c r="U13" s="34">
        <v>13000</v>
      </c>
      <c r="V13" s="35">
        <v>0</v>
      </c>
      <c r="W13" s="34">
        <f>U13+V13</f>
        <v>13000</v>
      </c>
      <c r="X13" s="4" t="s">
        <v>133</v>
      </c>
    </row>
    <row r="14" spans="1:26" ht="87">
      <c r="A14" s="3" t="s">
        <v>134</v>
      </c>
      <c r="B14" s="3" t="s">
        <v>135</v>
      </c>
      <c r="C14" s="3" t="s">
        <v>136</v>
      </c>
      <c r="D14" s="3"/>
      <c r="E14" s="3"/>
      <c r="F14" s="3" t="s">
        <v>137</v>
      </c>
      <c r="G14" s="3" t="s">
        <v>32</v>
      </c>
      <c r="H14" s="3" t="s">
        <v>45</v>
      </c>
      <c r="I14" s="3" t="s">
        <v>138</v>
      </c>
      <c r="J14" s="3" t="s">
        <v>139</v>
      </c>
      <c r="K14" s="12" t="s">
        <v>140</v>
      </c>
      <c r="L14" s="4" t="s">
        <v>141</v>
      </c>
      <c r="M14" s="3" t="s">
        <v>38</v>
      </c>
      <c r="N14" s="1">
        <v>46327</v>
      </c>
      <c r="O14" s="2">
        <v>30761</v>
      </c>
      <c r="Q14" s="2">
        <v>30761</v>
      </c>
      <c r="R14">
        <v>1</v>
      </c>
      <c r="S14">
        <v>1</v>
      </c>
      <c r="T14" t="s">
        <v>39</v>
      </c>
      <c r="U14" s="34">
        <v>19000</v>
      </c>
      <c r="V14" s="35"/>
      <c r="W14" s="34">
        <f>U14+V14</f>
        <v>19000</v>
      </c>
      <c r="X14" s="4" t="s">
        <v>142</v>
      </c>
      <c r="Z14" s="3" t="s">
        <v>143</v>
      </c>
    </row>
    <row r="15" spans="1:26" ht="43.5">
      <c r="A15" t="s">
        <v>144</v>
      </c>
      <c r="B15" t="s">
        <v>145</v>
      </c>
      <c r="C15" t="s">
        <v>146</v>
      </c>
      <c r="F15" s="3" t="s">
        <v>147</v>
      </c>
      <c r="G15" s="3" t="s">
        <v>32</v>
      </c>
      <c r="H15" s="3" t="s">
        <v>148</v>
      </c>
      <c r="I15" s="3" t="s">
        <v>149</v>
      </c>
      <c r="J15" s="3" t="s">
        <v>150</v>
      </c>
      <c r="K15" s="12" t="s">
        <v>151</v>
      </c>
      <c r="L15" s="4" t="s">
        <v>152</v>
      </c>
      <c r="M15" s="3" t="s">
        <v>153</v>
      </c>
      <c r="N15" s="1">
        <v>46388</v>
      </c>
      <c r="O15" s="2">
        <v>55257</v>
      </c>
      <c r="P15" s="2">
        <v>20000</v>
      </c>
      <c r="Q15" s="2">
        <v>75257</v>
      </c>
      <c r="R15">
        <v>0</v>
      </c>
      <c r="S15">
        <v>2</v>
      </c>
      <c r="T15" t="s">
        <v>39</v>
      </c>
      <c r="U15" s="34">
        <v>34500</v>
      </c>
      <c r="V15" s="34">
        <v>20000</v>
      </c>
      <c r="W15" s="34">
        <f>U15+V15</f>
        <v>54500</v>
      </c>
      <c r="X15" s="4" t="s">
        <v>154</v>
      </c>
      <c r="Z15" s="3" t="s">
        <v>155</v>
      </c>
    </row>
    <row r="16" spans="1:26" ht="57.95">
      <c r="A16" t="s">
        <v>156</v>
      </c>
      <c r="B16" t="s">
        <v>157</v>
      </c>
      <c r="C16" t="s">
        <v>158</v>
      </c>
      <c r="D16" t="s">
        <v>159</v>
      </c>
      <c r="E16" t="s">
        <v>160</v>
      </c>
      <c r="F16" s="3" t="s">
        <v>161</v>
      </c>
      <c r="G16" t="s">
        <v>64</v>
      </c>
      <c r="H16" t="s">
        <v>162</v>
      </c>
      <c r="I16" t="s">
        <v>163</v>
      </c>
      <c r="J16" t="s">
        <v>164</v>
      </c>
      <c r="K16" s="12" t="s">
        <v>165</v>
      </c>
      <c r="L16" s="4" t="s">
        <v>166</v>
      </c>
      <c r="M16" s="3" t="s">
        <v>167</v>
      </c>
      <c r="N16" s="1">
        <v>46388</v>
      </c>
      <c r="O16" s="2">
        <v>1828</v>
      </c>
      <c r="P16" s="2">
        <v>20000</v>
      </c>
      <c r="Q16" s="2">
        <v>21828</v>
      </c>
      <c r="R16">
        <v>2</v>
      </c>
      <c r="S16">
        <v>1</v>
      </c>
      <c r="T16" s="2" t="s">
        <v>39</v>
      </c>
      <c r="U16" s="34">
        <v>1800</v>
      </c>
      <c r="V16" s="34">
        <v>20000</v>
      </c>
      <c r="W16" s="34">
        <f>U16+V16</f>
        <v>21800</v>
      </c>
      <c r="X16" s="4"/>
      <c r="Y16" t="s">
        <v>168</v>
      </c>
      <c r="Z16" s="3" t="s">
        <v>169</v>
      </c>
    </row>
    <row r="17" spans="1:26" ht="57.95">
      <c r="A17" s="3" t="s">
        <v>170</v>
      </c>
      <c r="B17" s="3" t="s">
        <v>157</v>
      </c>
      <c r="C17" s="3" t="s">
        <v>158</v>
      </c>
      <c r="D17" s="3" t="s">
        <v>159</v>
      </c>
      <c r="E17" s="3" t="s">
        <v>160</v>
      </c>
      <c r="F17" s="3" t="s">
        <v>161</v>
      </c>
      <c r="G17" s="3" t="s">
        <v>64</v>
      </c>
      <c r="H17" s="3" t="s">
        <v>162</v>
      </c>
      <c r="I17" s="3" t="s">
        <v>171</v>
      </c>
      <c r="J17" s="3" t="s">
        <v>172</v>
      </c>
      <c r="K17" s="12" t="s">
        <v>173</v>
      </c>
      <c r="L17" s="4" t="s">
        <v>174</v>
      </c>
      <c r="M17" s="3" t="s">
        <v>132</v>
      </c>
      <c r="N17" s="1">
        <v>46327</v>
      </c>
      <c r="O17" s="2">
        <v>250</v>
      </c>
      <c r="P17" s="2">
        <v>19750</v>
      </c>
      <c r="Q17" s="2">
        <v>20000</v>
      </c>
      <c r="R17">
        <v>2</v>
      </c>
      <c r="S17">
        <v>1</v>
      </c>
      <c r="T17" t="s">
        <v>39</v>
      </c>
      <c r="U17" s="34">
        <v>250</v>
      </c>
      <c r="V17" s="35">
        <v>19750</v>
      </c>
      <c r="W17" s="34">
        <f>U17+V17</f>
        <v>20000</v>
      </c>
      <c r="X17" s="4" t="s">
        <v>175</v>
      </c>
    </row>
    <row r="18" spans="1:26" ht="43.5">
      <c r="A18" s="3" t="s">
        <v>176</v>
      </c>
      <c r="B18" s="3" t="s">
        <v>177</v>
      </c>
      <c r="C18" s="3" t="s">
        <v>178</v>
      </c>
      <c r="D18" s="3"/>
      <c r="E18" s="3"/>
      <c r="F18" s="3" t="s">
        <v>179</v>
      </c>
      <c r="G18" s="3" t="s">
        <v>32</v>
      </c>
      <c r="H18" s="3" t="s">
        <v>45</v>
      </c>
      <c r="I18" s="3" t="s">
        <v>163</v>
      </c>
      <c r="J18" s="3" t="s">
        <v>164</v>
      </c>
      <c r="K18" s="12" t="s">
        <v>180</v>
      </c>
      <c r="L18" s="3" t="s">
        <v>181</v>
      </c>
      <c r="M18" s="3" t="s">
        <v>153</v>
      </c>
      <c r="N18" s="3" t="s">
        <v>182</v>
      </c>
      <c r="O18" s="18">
        <v>46169</v>
      </c>
      <c r="P18" s="2">
        <v>131917</v>
      </c>
      <c r="R18" s="2">
        <v>131917</v>
      </c>
      <c r="S18">
        <v>2</v>
      </c>
      <c r="T18" t="s">
        <v>39</v>
      </c>
      <c r="U18" s="34">
        <v>80000</v>
      </c>
      <c r="V18" s="35"/>
      <c r="W18" s="34">
        <v>80000</v>
      </c>
      <c r="X18" s="34">
        <v>80000</v>
      </c>
      <c r="Y18" s="3" t="s">
        <v>183</v>
      </c>
    </row>
    <row r="19" spans="1:26" ht="72.599999999999994">
      <c r="A19" s="3" t="s">
        <v>184</v>
      </c>
      <c r="B19" s="3" t="s">
        <v>177</v>
      </c>
      <c r="C19" s="3" t="s">
        <v>185</v>
      </c>
      <c r="D19" s="3"/>
      <c r="E19" s="3"/>
      <c r="F19" s="3" t="s">
        <v>186</v>
      </c>
      <c r="G19" s="3" t="s">
        <v>32</v>
      </c>
      <c r="H19" s="3" t="s">
        <v>45</v>
      </c>
      <c r="I19" s="3" t="s">
        <v>187</v>
      </c>
      <c r="J19" s="3" t="s">
        <v>188</v>
      </c>
      <c r="K19" s="12" t="s">
        <v>189</v>
      </c>
      <c r="L19" s="4" t="s">
        <v>190</v>
      </c>
      <c r="M19" s="3" t="s">
        <v>191</v>
      </c>
      <c r="N19" s="1">
        <v>46478</v>
      </c>
      <c r="O19" s="2">
        <v>45780</v>
      </c>
      <c r="Q19" s="2">
        <v>45780</v>
      </c>
      <c r="R19">
        <v>2</v>
      </c>
      <c r="S19">
        <v>0</v>
      </c>
      <c r="T19" t="s">
        <v>39</v>
      </c>
      <c r="U19" s="34">
        <v>28000</v>
      </c>
      <c r="V19" s="35"/>
      <c r="W19" s="34">
        <f>U19+V19</f>
        <v>28000</v>
      </c>
      <c r="X19" s="4" t="s">
        <v>192</v>
      </c>
      <c r="Y19" t="s">
        <v>193</v>
      </c>
      <c r="Z19" s="3" t="s">
        <v>194</v>
      </c>
    </row>
    <row r="20" spans="1:26" ht="43.5">
      <c r="A20" s="3" t="s">
        <v>195</v>
      </c>
      <c r="B20" s="3" t="s">
        <v>177</v>
      </c>
      <c r="C20" s="3" t="s">
        <v>196</v>
      </c>
      <c r="D20" s="3"/>
      <c r="E20" s="3"/>
      <c r="F20" s="3" t="s">
        <v>197</v>
      </c>
      <c r="G20" s="3" t="s">
        <v>32</v>
      </c>
      <c r="H20" s="3" t="s">
        <v>45</v>
      </c>
      <c r="I20" s="3" t="s">
        <v>198</v>
      </c>
      <c r="J20" s="3" t="s">
        <v>199</v>
      </c>
      <c r="K20" s="12" t="s">
        <v>200</v>
      </c>
      <c r="L20" s="4" t="s">
        <v>201</v>
      </c>
      <c r="M20" s="3" t="s">
        <v>202</v>
      </c>
      <c r="N20" t="s">
        <v>203</v>
      </c>
      <c r="O20" s="2">
        <v>37830</v>
      </c>
      <c r="Q20" s="2">
        <v>37830</v>
      </c>
      <c r="R20">
        <v>2</v>
      </c>
      <c r="S20">
        <v>0</v>
      </c>
      <c r="T20" t="s">
        <v>39</v>
      </c>
      <c r="U20" s="34">
        <v>23000</v>
      </c>
      <c r="V20" s="35"/>
      <c r="W20" s="34">
        <f>U20+V20</f>
        <v>23000</v>
      </c>
      <c r="X20" s="4" t="s">
        <v>204</v>
      </c>
      <c r="Z20" s="3" t="s">
        <v>205</v>
      </c>
    </row>
    <row r="21" spans="1:26" ht="72.599999999999994">
      <c r="A21" s="3" t="s">
        <v>206</v>
      </c>
      <c r="B21" s="3" t="s">
        <v>207</v>
      </c>
      <c r="C21" s="3" t="s">
        <v>208</v>
      </c>
      <c r="D21" s="3" t="s">
        <v>209</v>
      </c>
      <c r="E21" s="3" t="s">
        <v>210</v>
      </c>
      <c r="F21" s="3" t="s">
        <v>211</v>
      </c>
      <c r="G21" s="3" t="s">
        <v>32</v>
      </c>
      <c r="H21" s="3" t="s">
        <v>162</v>
      </c>
      <c r="I21" s="3" t="s">
        <v>34</v>
      </c>
      <c r="J21" s="3" t="s">
        <v>212</v>
      </c>
      <c r="K21" s="12" t="s">
        <v>213</v>
      </c>
      <c r="L21" s="4" t="s">
        <v>214</v>
      </c>
      <c r="M21" s="3" t="s">
        <v>80</v>
      </c>
      <c r="N21" s="1">
        <v>46388</v>
      </c>
      <c r="O21" s="2">
        <v>50000</v>
      </c>
      <c r="Q21" s="2">
        <v>50000</v>
      </c>
      <c r="R21">
        <v>3</v>
      </c>
      <c r="S21">
        <v>0</v>
      </c>
      <c r="T21" t="s">
        <v>39</v>
      </c>
      <c r="U21" s="34">
        <v>30500</v>
      </c>
      <c r="V21" s="35"/>
      <c r="W21" s="34">
        <f>U21+V21</f>
        <v>30500</v>
      </c>
      <c r="X21" s="4" t="s">
        <v>215</v>
      </c>
      <c r="Z21" s="3" t="s">
        <v>216</v>
      </c>
    </row>
    <row r="22" spans="1:26" ht="43.5">
      <c r="A22" s="3" t="s">
        <v>217</v>
      </c>
      <c r="B22" s="3" t="s">
        <v>218</v>
      </c>
      <c r="C22" s="3" t="s">
        <v>219</v>
      </c>
      <c r="D22" s="3" t="s">
        <v>220</v>
      </c>
      <c r="E22" s="3" t="s">
        <v>221</v>
      </c>
      <c r="F22" s="3" t="s">
        <v>222</v>
      </c>
      <c r="G22" s="3" t="s">
        <v>64</v>
      </c>
      <c r="H22" s="3" t="s">
        <v>100</v>
      </c>
      <c r="I22" s="3" t="s">
        <v>223</v>
      </c>
      <c r="J22" s="3" t="s">
        <v>224</v>
      </c>
      <c r="K22" s="12" t="s">
        <v>225</v>
      </c>
      <c r="L22" s="4" t="s">
        <v>226</v>
      </c>
      <c r="M22" s="3" t="s">
        <v>227</v>
      </c>
      <c r="N22" s="1">
        <v>46508</v>
      </c>
      <c r="O22" s="2">
        <v>3880</v>
      </c>
      <c r="P22" s="2">
        <v>20000</v>
      </c>
      <c r="Q22" s="2">
        <v>23880</v>
      </c>
      <c r="R22">
        <v>3</v>
      </c>
      <c r="S22">
        <v>0</v>
      </c>
      <c r="T22" t="s">
        <v>39</v>
      </c>
      <c r="U22" s="34">
        <v>3800</v>
      </c>
      <c r="V22" s="35">
        <v>20000</v>
      </c>
      <c r="W22" s="34">
        <f>U22+V22</f>
        <v>23800</v>
      </c>
      <c r="X22" s="4" t="s">
        <v>228</v>
      </c>
      <c r="Y22">
        <v>0</v>
      </c>
      <c r="Z22" s="3" t="s">
        <v>229</v>
      </c>
    </row>
    <row r="23" spans="1:26" ht="43.5">
      <c r="A23" s="3" t="s">
        <v>230</v>
      </c>
      <c r="B23" s="3" t="s">
        <v>231</v>
      </c>
      <c r="C23" s="3" t="s">
        <v>232</v>
      </c>
      <c r="D23" s="3" t="s">
        <v>231</v>
      </c>
      <c r="E23" s="3" t="s">
        <v>232</v>
      </c>
      <c r="F23" s="3" t="s">
        <v>233</v>
      </c>
      <c r="G23" s="3" t="s">
        <v>64</v>
      </c>
      <c r="H23" s="3" t="s">
        <v>100</v>
      </c>
      <c r="I23" s="3" t="s">
        <v>234</v>
      </c>
      <c r="J23" s="3" t="s">
        <v>235</v>
      </c>
      <c r="K23" s="12" t="s">
        <v>236</v>
      </c>
      <c r="L23" s="4" t="s">
        <v>237</v>
      </c>
      <c r="M23" s="3" t="s">
        <v>167</v>
      </c>
      <c r="N23" s="1">
        <v>46419</v>
      </c>
      <c r="O23" s="2">
        <v>1805</v>
      </c>
      <c r="P23" s="2">
        <v>20000</v>
      </c>
      <c r="Q23" s="2">
        <v>21805</v>
      </c>
      <c r="R23">
        <v>2</v>
      </c>
      <c r="S23">
        <v>0</v>
      </c>
      <c r="T23" t="s">
        <v>39</v>
      </c>
      <c r="U23" s="34">
        <v>1800</v>
      </c>
      <c r="V23" s="35">
        <v>20000</v>
      </c>
      <c r="W23" s="34">
        <f>U23+V23</f>
        <v>21800</v>
      </c>
      <c r="X23" s="4" t="s">
        <v>238</v>
      </c>
      <c r="Z23" s="3" t="s">
        <v>239</v>
      </c>
    </row>
    <row r="24" spans="1:26" ht="43.5">
      <c r="A24" s="3" t="s">
        <v>240</v>
      </c>
      <c r="B24" s="3" t="s">
        <v>231</v>
      </c>
      <c r="C24" s="3" t="s">
        <v>241</v>
      </c>
      <c r="D24" s="3" t="s">
        <v>231</v>
      </c>
      <c r="E24" s="3" t="s">
        <v>241</v>
      </c>
      <c r="F24" s="3" t="s">
        <v>242</v>
      </c>
      <c r="G24" s="3" t="s">
        <v>64</v>
      </c>
      <c r="H24" s="3" t="s">
        <v>100</v>
      </c>
      <c r="I24" s="3" t="s">
        <v>243</v>
      </c>
      <c r="J24" s="3" t="s">
        <v>244</v>
      </c>
      <c r="K24" s="12" t="s">
        <v>245</v>
      </c>
      <c r="L24" s="4" t="s">
        <v>246</v>
      </c>
      <c r="M24" s="3" t="s">
        <v>247</v>
      </c>
      <c r="N24" s="1">
        <v>46388</v>
      </c>
      <c r="O24" s="2">
        <v>3000</v>
      </c>
      <c r="P24" s="2">
        <v>18500</v>
      </c>
      <c r="Q24" s="2">
        <v>21500</v>
      </c>
      <c r="R24">
        <v>2</v>
      </c>
      <c r="S24">
        <v>0</v>
      </c>
      <c r="T24" t="s">
        <v>39</v>
      </c>
      <c r="U24" s="34">
        <v>3000</v>
      </c>
      <c r="V24" s="35">
        <v>18500</v>
      </c>
      <c r="W24" s="34">
        <f>U24+V24</f>
        <v>21500</v>
      </c>
      <c r="X24" s="4" t="s">
        <v>248</v>
      </c>
    </row>
    <row r="25" spans="1:26" ht="43.5">
      <c r="A25" s="3" t="s">
        <v>249</v>
      </c>
      <c r="B25" s="3" t="s">
        <v>250</v>
      </c>
      <c r="C25" s="3" t="s">
        <v>251</v>
      </c>
      <c r="D25" s="3"/>
      <c r="E25" s="3"/>
      <c r="F25" s="3" t="s">
        <v>252</v>
      </c>
      <c r="G25" s="3" t="s">
        <v>64</v>
      </c>
      <c r="H25" s="3" t="s">
        <v>100</v>
      </c>
      <c r="I25" s="3" t="s">
        <v>253</v>
      </c>
      <c r="J25" s="3" t="s">
        <v>254</v>
      </c>
      <c r="K25" s="12" t="s">
        <v>255</v>
      </c>
      <c r="L25" s="4" t="s">
        <v>256</v>
      </c>
      <c r="M25" s="3" t="s">
        <v>257</v>
      </c>
      <c r="N25" s="1">
        <v>46419</v>
      </c>
      <c r="O25" s="2">
        <v>4313</v>
      </c>
      <c r="P25" s="2">
        <v>20000</v>
      </c>
      <c r="Q25" s="2">
        <v>20000</v>
      </c>
      <c r="R25">
        <v>2</v>
      </c>
      <c r="S25">
        <v>0</v>
      </c>
      <c r="T25" t="s">
        <v>39</v>
      </c>
      <c r="U25" s="34">
        <v>4300</v>
      </c>
      <c r="V25" s="35">
        <v>20000</v>
      </c>
      <c r="W25" s="34">
        <f>U25+V25</f>
        <v>24300</v>
      </c>
      <c r="X25" s="4" t="s">
        <v>258</v>
      </c>
      <c r="Z25" s="3" t="s">
        <v>259</v>
      </c>
    </row>
    <row r="26" spans="1:26" ht="43.5">
      <c r="A26" s="3" t="s">
        <v>260</v>
      </c>
      <c r="B26" s="3" t="s">
        <v>261</v>
      </c>
      <c r="C26" s="3" t="s">
        <v>262</v>
      </c>
      <c r="D26" s="3"/>
      <c r="E26" s="3"/>
      <c r="F26" s="3" t="s">
        <v>263</v>
      </c>
      <c r="G26" s="3" t="s">
        <v>64</v>
      </c>
      <c r="H26" s="3" t="s">
        <v>89</v>
      </c>
      <c r="I26" s="3" t="s">
        <v>66</v>
      </c>
      <c r="J26" s="3" t="s">
        <v>67</v>
      </c>
      <c r="K26" s="12" t="s">
        <v>68</v>
      </c>
      <c r="L26" s="3" t="s">
        <v>264</v>
      </c>
      <c r="M26" s="3" t="s">
        <v>70</v>
      </c>
      <c r="N26" s="3"/>
      <c r="O26" s="18">
        <v>46382</v>
      </c>
      <c r="P26" s="2">
        <v>24462</v>
      </c>
      <c r="R26" s="2">
        <v>24462</v>
      </c>
      <c r="S26">
        <v>1</v>
      </c>
      <c r="T26" t="s">
        <v>39</v>
      </c>
      <c r="U26" s="34">
        <v>15500</v>
      </c>
      <c r="V26" s="35"/>
      <c r="W26" s="34">
        <v>15500</v>
      </c>
      <c r="X26" s="34">
        <v>15500</v>
      </c>
      <c r="Y26" s="3" t="s">
        <v>265</v>
      </c>
    </row>
    <row r="27" spans="1:26" ht="43.5">
      <c r="A27" s="3" t="s">
        <v>266</v>
      </c>
      <c r="B27" s="3" t="s">
        <v>261</v>
      </c>
      <c r="C27" s="3" t="s">
        <v>267</v>
      </c>
      <c r="D27" s="3" t="s">
        <v>268</v>
      </c>
      <c r="E27" s="3" t="s">
        <v>269</v>
      </c>
      <c r="F27" s="3" t="s">
        <v>270</v>
      </c>
      <c r="G27" s="3" t="s">
        <v>64</v>
      </c>
      <c r="H27" s="3" t="s">
        <v>89</v>
      </c>
      <c r="I27" s="3" t="s">
        <v>187</v>
      </c>
      <c r="J27" s="3" t="s">
        <v>188</v>
      </c>
      <c r="K27" s="12" t="s">
        <v>271</v>
      </c>
      <c r="L27" s="4" t="s">
        <v>272</v>
      </c>
      <c r="M27" s="3" t="s">
        <v>273</v>
      </c>
      <c r="N27" s="1">
        <v>46419</v>
      </c>
      <c r="O27" s="2">
        <v>40796</v>
      </c>
      <c r="Q27" s="2">
        <v>40796</v>
      </c>
      <c r="R27">
        <v>2</v>
      </c>
      <c r="S27">
        <v>0</v>
      </c>
      <c r="T27" t="s">
        <v>39</v>
      </c>
      <c r="U27" s="34">
        <v>25000</v>
      </c>
      <c r="V27" s="35"/>
      <c r="W27" s="34">
        <f>U27+V27</f>
        <v>25000</v>
      </c>
      <c r="X27" s="4" t="s">
        <v>274</v>
      </c>
      <c r="Z27" s="3" t="s">
        <v>275</v>
      </c>
    </row>
    <row r="28" spans="1:26" ht="72.599999999999994">
      <c r="A28" s="3" t="s">
        <v>276</v>
      </c>
      <c r="B28" s="3" t="s">
        <v>86</v>
      </c>
      <c r="C28" s="3" t="s">
        <v>277</v>
      </c>
      <c r="D28" s="3"/>
      <c r="E28" s="3"/>
      <c r="F28" s="3" t="s">
        <v>278</v>
      </c>
      <c r="G28" s="3" t="s">
        <v>32</v>
      </c>
      <c r="H28" s="3" t="s">
        <v>45</v>
      </c>
      <c r="I28" s="3" t="s">
        <v>187</v>
      </c>
      <c r="J28" s="3" t="s">
        <v>188</v>
      </c>
      <c r="K28" s="12" t="s">
        <v>279</v>
      </c>
      <c r="L28" s="4" t="s">
        <v>280</v>
      </c>
      <c r="M28" s="3" t="s">
        <v>38</v>
      </c>
      <c r="N28" s="1">
        <v>46447</v>
      </c>
      <c r="O28" s="2">
        <v>4683</v>
      </c>
      <c r="Q28" s="2">
        <v>4683</v>
      </c>
      <c r="R28">
        <v>1</v>
      </c>
      <c r="S28">
        <v>1</v>
      </c>
      <c r="T28" t="s">
        <v>39</v>
      </c>
      <c r="U28" s="34">
        <v>4600</v>
      </c>
      <c r="V28" s="35"/>
      <c r="W28" s="34">
        <f>U28+V28</f>
        <v>4600</v>
      </c>
      <c r="X28" s="4" t="s">
        <v>281</v>
      </c>
      <c r="Z28" s="3" t="s">
        <v>282</v>
      </c>
    </row>
    <row r="29" spans="1:26" ht="43.5">
      <c r="A29" s="3" t="s">
        <v>283</v>
      </c>
      <c r="B29" s="3" t="s">
        <v>86</v>
      </c>
      <c r="C29" s="3" t="s">
        <v>277</v>
      </c>
      <c r="D29" s="3"/>
      <c r="E29" s="3"/>
      <c r="F29" s="3" t="s">
        <v>278</v>
      </c>
      <c r="G29" s="3" t="s">
        <v>32</v>
      </c>
      <c r="H29" s="3" t="s">
        <v>45</v>
      </c>
      <c r="I29" s="3" t="s">
        <v>284</v>
      </c>
      <c r="J29" s="3" t="s">
        <v>285</v>
      </c>
      <c r="K29" s="12" t="s">
        <v>286</v>
      </c>
      <c r="L29" s="4" t="s">
        <v>287</v>
      </c>
      <c r="M29" s="3" t="s">
        <v>38</v>
      </c>
      <c r="N29" s="1">
        <v>46327</v>
      </c>
      <c r="O29" s="2">
        <v>14000</v>
      </c>
      <c r="Q29" s="2">
        <v>14000</v>
      </c>
      <c r="R29">
        <v>2</v>
      </c>
      <c r="S29">
        <v>0</v>
      </c>
      <c r="T29" t="s">
        <v>39</v>
      </c>
      <c r="U29" s="34">
        <v>10000</v>
      </c>
      <c r="V29" s="35"/>
      <c r="W29" s="34">
        <f>U29+V29</f>
        <v>10000</v>
      </c>
      <c r="X29" s="4"/>
      <c r="Z29" s="3" t="s">
        <v>288</v>
      </c>
    </row>
    <row r="30" spans="1:26" ht="43.5">
      <c r="A30" s="3" t="s">
        <v>289</v>
      </c>
      <c r="B30" s="3" t="s">
        <v>290</v>
      </c>
      <c r="C30" s="3" t="s">
        <v>291</v>
      </c>
      <c r="D30" s="3"/>
      <c r="E30" s="3"/>
      <c r="F30" s="3" t="s">
        <v>292</v>
      </c>
      <c r="G30" s="3" t="s">
        <v>32</v>
      </c>
      <c r="H30" s="3" t="s">
        <v>45</v>
      </c>
      <c r="I30" s="3" t="s">
        <v>293</v>
      </c>
      <c r="J30" s="3" t="s">
        <v>294</v>
      </c>
      <c r="K30" s="12" t="s">
        <v>295</v>
      </c>
      <c r="L30" s="4" t="s">
        <v>296</v>
      </c>
      <c r="M30" s="3" t="s">
        <v>297</v>
      </c>
      <c r="N30" s="1">
        <v>46419</v>
      </c>
      <c r="O30" s="2">
        <v>24900</v>
      </c>
      <c r="Q30" s="2">
        <v>24900</v>
      </c>
      <c r="R30">
        <v>0</v>
      </c>
      <c r="S30">
        <v>2</v>
      </c>
      <c r="T30" t="s">
        <v>39</v>
      </c>
      <c r="U30" s="34">
        <v>15000</v>
      </c>
      <c r="V30" s="35"/>
      <c r="W30" s="34">
        <f>U30+V30</f>
        <v>15000</v>
      </c>
      <c r="X30" s="4" t="s">
        <v>298</v>
      </c>
      <c r="Z30" s="3" t="s">
        <v>299</v>
      </c>
    </row>
    <row r="31" spans="1:26" ht="43.5">
      <c r="A31" s="3" t="s">
        <v>300</v>
      </c>
      <c r="B31" s="3" t="s">
        <v>301</v>
      </c>
      <c r="C31" s="3" t="s">
        <v>302</v>
      </c>
      <c r="D31" s="3"/>
      <c r="E31" s="3"/>
      <c r="F31" s="3" t="s">
        <v>303</v>
      </c>
      <c r="G31" s="3" t="s">
        <v>32</v>
      </c>
      <c r="H31" s="3" t="s">
        <v>162</v>
      </c>
      <c r="I31" s="3" t="s">
        <v>53</v>
      </c>
      <c r="J31" s="3" t="s">
        <v>54</v>
      </c>
      <c r="K31" s="12" t="s">
        <v>304</v>
      </c>
      <c r="L31" s="4" t="s">
        <v>305</v>
      </c>
      <c r="M31" s="3" t="s">
        <v>50</v>
      </c>
      <c r="N31" s="1">
        <v>46296</v>
      </c>
      <c r="O31" s="2">
        <v>41882</v>
      </c>
      <c r="Q31" s="2">
        <v>41882</v>
      </c>
      <c r="R31">
        <v>0</v>
      </c>
      <c r="S31">
        <v>2</v>
      </c>
      <c r="T31" t="s">
        <v>39</v>
      </c>
      <c r="U31" s="34">
        <v>25500</v>
      </c>
      <c r="V31" s="35"/>
      <c r="W31" s="34">
        <f>U31+V31</f>
        <v>25500</v>
      </c>
      <c r="X31" s="4"/>
      <c r="Z31" s="3" t="s">
        <v>306</v>
      </c>
    </row>
    <row r="32" spans="1:26" ht="72.599999999999994">
      <c r="A32" s="3" t="s">
        <v>307</v>
      </c>
      <c r="B32" s="3" t="s">
        <v>301</v>
      </c>
      <c r="C32" s="3" t="s">
        <v>302</v>
      </c>
      <c r="D32" s="3"/>
      <c r="E32" s="3"/>
      <c r="F32" s="3" t="s">
        <v>303</v>
      </c>
      <c r="G32" s="3" t="s">
        <v>32</v>
      </c>
      <c r="H32" s="3" t="s">
        <v>162</v>
      </c>
      <c r="I32" s="3" t="s">
        <v>66</v>
      </c>
      <c r="J32" s="3" t="s">
        <v>67</v>
      </c>
      <c r="K32" s="12" t="s">
        <v>308</v>
      </c>
      <c r="L32" s="3" t="s">
        <v>309</v>
      </c>
      <c r="M32" s="3" t="s">
        <v>50</v>
      </c>
      <c r="N32" s="18">
        <v>46049</v>
      </c>
      <c r="O32" s="2">
        <v>16770</v>
      </c>
      <c r="P32"/>
      <c r="Q32" s="2">
        <v>16770</v>
      </c>
      <c r="R32">
        <v>0</v>
      </c>
      <c r="S32" s="2">
        <v>1</v>
      </c>
      <c r="T32" t="s">
        <v>39</v>
      </c>
      <c r="U32" s="34">
        <v>10000</v>
      </c>
      <c r="V32" s="35"/>
      <c r="W32" s="34">
        <v>10000</v>
      </c>
      <c r="X32" s="3" t="s">
        <v>310</v>
      </c>
      <c r="Y32" t="s">
        <v>311</v>
      </c>
      <c r="Z32" s="3" t="s">
        <v>312</v>
      </c>
    </row>
    <row r="33" spans="1:26" ht="43.5">
      <c r="A33" s="3" t="s">
        <v>313</v>
      </c>
      <c r="B33" s="3" t="s">
        <v>314</v>
      </c>
      <c r="C33" s="3" t="s">
        <v>315</v>
      </c>
      <c r="D33" s="3"/>
      <c r="E33" s="3"/>
      <c r="F33" s="3" t="s">
        <v>316</v>
      </c>
      <c r="G33" s="3" t="s">
        <v>32</v>
      </c>
      <c r="H33" s="3" t="s">
        <v>45</v>
      </c>
      <c r="I33" s="3" t="s">
        <v>317</v>
      </c>
      <c r="J33" s="3" t="s">
        <v>318</v>
      </c>
      <c r="K33" s="12" t="s">
        <v>319</v>
      </c>
      <c r="L33" s="4" t="s">
        <v>320</v>
      </c>
      <c r="M33" s="3" t="s">
        <v>321</v>
      </c>
      <c r="N33" s="1">
        <v>46478</v>
      </c>
      <c r="O33" s="2">
        <v>15000</v>
      </c>
      <c r="Q33" s="2">
        <v>15000</v>
      </c>
      <c r="R33">
        <v>2</v>
      </c>
      <c r="S33">
        <v>0</v>
      </c>
      <c r="T33" t="s">
        <v>39</v>
      </c>
      <c r="U33" s="34">
        <v>10000</v>
      </c>
      <c r="V33" s="35"/>
      <c r="W33" s="34">
        <f>U33+V33</f>
        <v>10000</v>
      </c>
      <c r="X33" s="4"/>
      <c r="Z33" s="3" t="s">
        <v>322</v>
      </c>
    </row>
    <row r="34" spans="1:26" ht="29.1">
      <c r="A34" s="3" t="s">
        <v>323</v>
      </c>
      <c r="B34" s="3" t="s">
        <v>314</v>
      </c>
      <c r="C34" s="3" t="s">
        <v>315</v>
      </c>
      <c r="D34" s="3"/>
      <c r="E34" s="3"/>
      <c r="F34" s="3" t="s">
        <v>324</v>
      </c>
      <c r="G34" s="3" t="s">
        <v>32</v>
      </c>
      <c r="H34" s="3" t="s">
        <v>45</v>
      </c>
      <c r="I34" s="3" t="s">
        <v>325</v>
      </c>
      <c r="J34" s="3" t="s">
        <v>326</v>
      </c>
      <c r="K34" s="12" t="s">
        <v>327</v>
      </c>
      <c r="L34" s="4" t="s">
        <v>328</v>
      </c>
      <c r="M34" s="3" t="s">
        <v>321</v>
      </c>
      <c r="N34" s="1">
        <v>46631</v>
      </c>
      <c r="O34" s="2">
        <v>26754</v>
      </c>
      <c r="Q34" s="2">
        <v>26754</v>
      </c>
      <c r="R34">
        <v>2</v>
      </c>
      <c r="S34">
        <v>0</v>
      </c>
      <c r="T34" t="s">
        <v>39</v>
      </c>
      <c r="U34" s="34">
        <v>16500</v>
      </c>
      <c r="V34" s="35"/>
      <c r="W34" s="34">
        <f>U34+V34</f>
        <v>16500</v>
      </c>
      <c r="X34" s="4"/>
      <c r="Z34" s="3" t="s">
        <v>329</v>
      </c>
    </row>
    <row r="35" spans="1:26" ht="43.5">
      <c r="A35" s="3" t="s">
        <v>330</v>
      </c>
      <c r="B35" s="3" t="s">
        <v>314</v>
      </c>
      <c r="C35" s="3" t="s">
        <v>315</v>
      </c>
      <c r="D35" s="3"/>
      <c r="E35" s="3"/>
      <c r="F35" s="3" t="s">
        <v>324</v>
      </c>
      <c r="G35" s="3" t="s">
        <v>32</v>
      </c>
      <c r="H35" s="3" t="s">
        <v>45</v>
      </c>
      <c r="I35" s="3" t="s">
        <v>171</v>
      </c>
      <c r="J35" s="3" t="s">
        <v>172</v>
      </c>
      <c r="K35" s="12" t="s">
        <v>331</v>
      </c>
      <c r="L35" s="4" t="s">
        <v>332</v>
      </c>
      <c r="M35" s="3" t="s">
        <v>321</v>
      </c>
      <c r="N35" s="1">
        <v>46478</v>
      </c>
      <c r="O35" s="2">
        <v>34027</v>
      </c>
      <c r="Q35" s="2">
        <v>34027</v>
      </c>
      <c r="R35">
        <v>2</v>
      </c>
      <c r="S35">
        <v>0</v>
      </c>
      <c r="T35" t="s">
        <v>39</v>
      </c>
      <c r="U35" s="34">
        <v>21000</v>
      </c>
      <c r="V35" s="35"/>
      <c r="W35" s="34">
        <f>U35+V35</f>
        <v>21000</v>
      </c>
      <c r="X35" s="4"/>
    </row>
    <row r="36" spans="1:26" ht="43.5">
      <c r="A36" s="3" t="s">
        <v>333</v>
      </c>
      <c r="B36" s="3" t="s">
        <v>314</v>
      </c>
      <c r="C36" s="3" t="s">
        <v>315</v>
      </c>
      <c r="D36" s="3"/>
      <c r="E36" s="3"/>
      <c r="F36" s="3" t="s">
        <v>334</v>
      </c>
      <c r="G36" s="3" t="s">
        <v>32</v>
      </c>
      <c r="H36" s="3" t="s">
        <v>45</v>
      </c>
      <c r="I36" s="3" t="s">
        <v>223</v>
      </c>
      <c r="J36" s="3" t="s">
        <v>335</v>
      </c>
      <c r="K36" s="12" t="s">
        <v>336</v>
      </c>
      <c r="L36" s="4" t="s">
        <v>337</v>
      </c>
      <c r="M36" s="3" t="s">
        <v>321</v>
      </c>
      <c r="N36" s="1">
        <v>46447</v>
      </c>
      <c r="O36" s="2">
        <v>50000</v>
      </c>
      <c r="Q36" s="2">
        <v>50000</v>
      </c>
      <c r="R36">
        <v>2</v>
      </c>
      <c r="S36">
        <v>0</v>
      </c>
      <c r="T36" t="s">
        <v>39</v>
      </c>
      <c r="U36" s="34">
        <v>30000</v>
      </c>
      <c r="V36" s="35"/>
      <c r="W36" s="34">
        <f>U36+V36</f>
        <v>30000</v>
      </c>
      <c r="X36" s="4"/>
      <c r="Z36" s="3" t="s">
        <v>338</v>
      </c>
    </row>
    <row r="37" spans="1:26" ht="57.95">
      <c r="A37" s="3" t="s">
        <v>339</v>
      </c>
      <c r="B37" s="3" t="s">
        <v>340</v>
      </c>
      <c r="C37" s="3" t="s">
        <v>341</v>
      </c>
      <c r="D37" s="3" t="s">
        <v>342</v>
      </c>
      <c r="E37" s="3" t="s">
        <v>343</v>
      </c>
      <c r="F37" s="3" t="s">
        <v>344</v>
      </c>
      <c r="G37" s="3" t="s">
        <v>64</v>
      </c>
      <c r="H37" s="3" t="s">
        <v>100</v>
      </c>
      <c r="I37" s="3" t="s">
        <v>138</v>
      </c>
      <c r="J37" s="3" t="s">
        <v>139</v>
      </c>
      <c r="K37" s="12" t="s">
        <v>345</v>
      </c>
      <c r="L37" s="4" t="s">
        <v>346</v>
      </c>
      <c r="M37" s="3" t="s">
        <v>247</v>
      </c>
      <c r="N37" s="1">
        <v>46388</v>
      </c>
      <c r="O37" s="2">
        <v>1016</v>
      </c>
      <c r="P37" s="2">
        <v>20000</v>
      </c>
      <c r="Q37" s="2">
        <v>21016</v>
      </c>
      <c r="R37">
        <v>1</v>
      </c>
      <c r="S37">
        <v>2</v>
      </c>
      <c r="T37" t="s">
        <v>39</v>
      </c>
      <c r="U37" s="34">
        <v>1000</v>
      </c>
      <c r="V37" s="35">
        <v>20000</v>
      </c>
      <c r="W37" s="34">
        <f>U37+V37</f>
        <v>21000</v>
      </c>
      <c r="X37" s="4" t="s">
        <v>347</v>
      </c>
      <c r="Z37" s="3" t="s">
        <v>344</v>
      </c>
    </row>
    <row r="38" spans="1:26" ht="43.5">
      <c r="A38" s="3" t="s">
        <v>348</v>
      </c>
      <c r="B38" s="3" t="s">
        <v>349</v>
      </c>
      <c r="C38" s="3" t="s">
        <v>350</v>
      </c>
      <c r="D38" s="3"/>
      <c r="E38" s="3"/>
      <c r="F38" s="3" t="s">
        <v>351</v>
      </c>
      <c r="G38" s="3" t="s">
        <v>32</v>
      </c>
      <c r="H38" s="3" t="s">
        <v>162</v>
      </c>
      <c r="I38" s="3" t="s">
        <v>352</v>
      </c>
      <c r="J38" s="3" t="s">
        <v>353</v>
      </c>
      <c r="K38" s="12" t="s">
        <v>354</v>
      </c>
      <c r="L38" s="4" t="s">
        <v>355</v>
      </c>
      <c r="M38" s="3" t="s">
        <v>356</v>
      </c>
      <c r="N38" s="1">
        <v>46447</v>
      </c>
      <c r="O38" s="2">
        <v>7750</v>
      </c>
      <c r="Q38" s="2">
        <v>7750</v>
      </c>
      <c r="R38">
        <v>0</v>
      </c>
      <c r="S38">
        <v>2</v>
      </c>
      <c r="T38" t="s">
        <v>39</v>
      </c>
      <c r="U38" s="34">
        <v>7700</v>
      </c>
      <c r="V38" s="35"/>
      <c r="W38" s="34">
        <f>U38+V38</f>
        <v>7700</v>
      </c>
      <c r="X38" s="4"/>
      <c r="Z38" s="3" t="s">
        <v>357</v>
      </c>
    </row>
    <row r="39" spans="1:26" ht="43.5">
      <c r="A39" s="3" t="s">
        <v>358</v>
      </c>
      <c r="B39" s="3" t="s">
        <v>349</v>
      </c>
      <c r="C39" s="3" t="s">
        <v>350</v>
      </c>
      <c r="D39" s="3"/>
      <c r="E39" s="3"/>
      <c r="F39" s="3" t="s">
        <v>351</v>
      </c>
      <c r="G39" s="3" t="s">
        <v>32</v>
      </c>
      <c r="H39" s="3" t="s">
        <v>162</v>
      </c>
      <c r="I39" s="3" t="s">
        <v>223</v>
      </c>
      <c r="J39" s="3" t="s">
        <v>335</v>
      </c>
      <c r="K39" s="12" t="s">
        <v>359</v>
      </c>
      <c r="L39" s="4" t="s">
        <v>360</v>
      </c>
      <c r="M39" s="3" t="s">
        <v>356</v>
      </c>
      <c r="N39" s="1">
        <v>46631</v>
      </c>
      <c r="O39" s="2">
        <v>33274</v>
      </c>
      <c r="Q39" s="2">
        <v>33274</v>
      </c>
      <c r="R39">
        <v>1</v>
      </c>
      <c r="S39">
        <v>1</v>
      </c>
      <c r="T39" t="s">
        <v>39</v>
      </c>
      <c r="U39" s="34">
        <v>20500</v>
      </c>
      <c r="V39" s="35"/>
      <c r="W39" s="34">
        <f>U39+V39</f>
        <v>20500</v>
      </c>
      <c r="X39" s="4"/>
      <c r="Z39" s="3" t="s">
        <v>361</v>
      </c>
    </row>
    <row r="40" spans="1:26" ht="57.95">
      <c r="A40" s="3" t="s">
        <v>362</v>
      </c>
      <c r="B40" s="3" t="s">
        <v>349</v>
      </c>
      <c r="C40" s="3" t="s">
        <v>350</v>
      </c>
      <c r="D40" s="3"/>
      <c r="E40" s="3"/>
      <c r="F40" s="3" t="s">
        <v>351</v>
      </c>
      <c r="G40" s="3" t="s">
        <v>32</v>
      </c>
      <c r="H40" s="3" t="s">
        <v>162</v>
      </c>
      <c r="I40" s="3" t="s">
        <v>363</v>
      </c>
      <c r="J40" s="3" t="s">
        <v>364</v>
      </c>
      <c r="K40" s="12" t="s">
        <v>365</v>
      </c>
      <c r="L40" s="4" t="s">
        <v>366</v>
      </c>
      <c r="M40" s="3" t="s">
        <v>367</v>
      </c>
      <c r="N40" s="1">
        <v>46447</v>
      </c>
      <c r="O40" s="2">
        <v>19460</v>
      </c>
      <c r="Q40" s="2">
        <v>19460</v>
      </c>
      <c r="R40">
        <v>1</v>
      </c>
      <c r="S40">
        <v>2</v>
      </c>
      <c r="T40" t="s">
        <v>39</v>
      </c>
      <c r="U40" s="34">
        <v>12000</v>
      </c>
      <c r="V40" s="35"/>
      <c r="W40" s="34">
        <f>U40+V40</f>
        <v>12000</v>
      </c>
      <c r="X40" s="4"/>
      <c r="Z40" s="3" t="s">
        <v>368</v>
      </c>
    </row>
    <row r="41" spans="1:26" ht="43.5">
      <c r="A41" s="3" t="s">
        <v>369</v>
      </c>
      <c r="B41" s="3" t="s">
        <v>349</v>
      </c>
      <c r="C41" s="3" t="s">
        <v>370</v>
      </c>
      <c r="D41" s="3"/>
      <c r="E41" s="3"/>
      <c r="F41" s="3" t="s">
        <v>371</v>
      </c>
      <c r="G41" s="3" t="s">
        <v>64</v>
      </c>
      <c r="H41" s="3" t="s">
        <v>89</v>
      </c>
      <c r="I41" s="3" t="s">
        <v>372</v>
      </c>
      <c r="J41" s="3" t="s">
        <v>373</v>
      </c>
      <c r="K41" s="12" t="s">
        <v>374</v>
      </c>
      <c r="L41" s="4" t="s">
        <v>375</v>
      </c>
      <c r="M41" s="3" t="s">
        <v>376</v>
      </c>
      <c r="N41" s="1">
        <v>46388</v>
      </c>
      <c r="O41" s="2">
        <v>18000</v>
      </c>
      <c r="Q41" s="2">
        <v>18000</v>
      </c>
      <c r="R41">
        <v>1</v>
      </c>
      <c r="S41">
        <v>1</v>
      </c>
      <c r="T41" t="s">
        <v>39</v>
      </c>
      <c r="U41" s="34">
        <v>11500</v>
      </c>
      <c r="V41" s="35"/>
      <c r="W41" s="34">
        <f>U41+V41</f>
        <v>11500</v>
      </c>
      <c r="X41" s="4" t="s">
        <v>377</v>
      </c>
      <c r="Z41" s="3" t="s">
        <v>378</v>
      </c>
    </row>
    <row r="42" spans="1:26" ht="57.95">
      <c r="A42" s="3" t="s">
        <v>379</v>
      </c>
      <c r="B42" s="3" t="s">
        <v>380</v>
      </c>
      <c r="C42" s="3" t="s">
        <v>381</v>
      </c>
      <c r="D42" s="3"/>
      <c r="E42" s="3"/>
      <c r="F42" s="3" t="s">
        <v>382</v>
      </c>
      <c r="G42" s="3" t="s">
        <v>32</v>
      </c>
      <c r="H42" s="3" t="s">
        <v>45</v>
      </c>
      <c r="I42" s="3" t="s">
        <v>352</v>
      </c>
      <c r="J42" s="3" t="s">
        <v>353</v>
      </c>
      <c r="K42" s="12" t="s">
        <v>383</v>
      </c>
      <c r="L42" s="4" t="s">
        <v>384</v>
      </c>
      <c r="M42" s="3" t="s">
        <v>50</v>
      </c>
      <c r="N42" s="1">
        <v>46508</v>
      </c>
      <c r="O42" s="2">
        <v>14116</v>
      </c>
      <c r="Q42" s="2">
        <v>14116</v>
      </c>
      <c r="R42">
        <v>2</v>
      </c>
      <c r="S42">
        <v>0</v>
      </c>
      <c r="T42" t="s">
        <v>39</v>
      </c>
      <c r="U42" s="34">
        <v>10000</v>
      </c>
      <c r="V42" s="35"/>
      <c r="W42" s="34">
        <f>U42+V42</f>
        <v>10000</v>
      </c>
      <c r="X42" s="4" t="s">
        <v>385</v>
      </c>
      <c r="Y42" t="s">
        <v>311</v>
      </c>
      <c r="Z42" s="3" t="s">
        <v>382</v>
      </c>
    </row>
    <row r="43" spans="1:26" ht="29.1">
      <c r="A43" s="3" t="s">
        <v>386</v>
      </c>
      <c r="B43" s="3" t="s">
        <v>380</v>
      </c>
      <c r="C43" s="3" t="s">
        <v>387</v>
      </c>
      <c r="D43" s="3" t="s">
        <v>231</v>
      </c>
      <c r="E43" s="3" t="s">
        <v>388</v>
      </c>
      <c r="F43" s="3" t="s">
        <v>389</v>
      </c>
      <c r="G43" s="3" t="s">
        <v>64</v>
      </c>
      <c r="H43" s="3" t="s">
        <v>100</v>
      </c>
      <c r="I43" s="3" t="s">
        <v>234</v>
      </c>
      <c r="J43" s="3" t="s">
        <v>235</v>
      </c>
      <c r="K43" s="12" t="s">
        <v>390</v>
      </c>
      <c r="L43" s="4" t="s">
        <v>391</v>
      </c>
      <c r="M43" s="3" t="s">
        <v>392</v>
      </c>
      <c r="N43" s="1">
        <v>46600</v>
      </c>
      <c r="O43" s="2">
        <v>7000</v>
      </c>
      <c r="P43" s="2">
        <v>20000</v>
      </c>
      <c r="Q43" s="2">
        <v>27000</v>
      </c>
      <c r="R43">
        <v>2</v>
      </c>
      <c r="S43">
        <v>1</v>
      </c>
      <c r="T43" t="s">
        <v>39</v>
      </c>
      <c r="U43" s="34">
        <v>7000</v>
      </c>
      <c r="V43" s="35">
        <v>20000</v>
      </c>
      <c r="W43" s="34">
        <f>U43+V43</f>
        <v>27000</v>
      </c>
      <c r="X43" s="4" t="s">
        <v>393</v>
      </c>
      <c r="Z43" s="3" t="s">
        <v>394</v>
      </c>
    </row>
    <row r="44" spans="1:26" ht="43.5">
      <c r="A44" s="3" t="s">
        <v>395</v>
      </c>
      <c r="B44" s="3" t="s">
        <v>396</v>
      </c>
      <c r="C44" s="3" t="s">
        <v>397</v>
      </c>
      <c r="D44" s="3"/>
      <c r="E44" s="3"/>
      <c r="F44" s="3" t="s">
        <v>398</v>
      </c>
      <c r="G44" s="3" t="s">
        <v>32</v>
      </c>
      <c r="H44" s="3" t="s">
        <v>45</v>
      </c>
      <c r="I44" s="3" t="s">
        <v>363</v>
      </c>
      <c r="J44" s="3" t="s">
        <v>364</v>
      </c>
      <c r="K44" s="12" t="s">
        <v>399</v>
      </c>
      <c r="L44" s="4" t="s">
        <v>400</v>
      </c>
      <c r="M44" s="3" t="s">
        <v>50</v>
      </c>
      <c r="N44" s="1">
        <v>46447</v>
      </c>
      <c r="O44" s="2">
        <v>66455</v>
      </c>
      <c r="Q44" s="2">
        <v>66455</v>
      </c>
      <c r="R44">
        <v>1</v>
      </c>
      <c r="S44">
        <v>1</v>
      </c>
      <c r="T44" t="s">
        <v>39</v>
      </c>
      <c r="U44" s="34">
        <v>40000</v>
      </c>
      <c r="V44" s="35"/>
      <c r="W44" s="34">
        <f>U44+V44</f>
        <v>40000</v>
      </c>
      <c r="X44" s="4" t="s">
        <v>401</v>
      </c>
      <c r="Z44" s="3" t="s">
        <v>402</v>
      </c>
    </row>
    <row r="45" spans="1:26" ht="101.45">
      <c r="A45" s="3" t="s">
        <v>403</v>
      </c>
      <c r="B45" s="3" t="s">
        <v>396</v>
      </c>
      <c r="C45" s="3" t="s">
        <v>404</v>
      </c>
      <c r="D45" s="3"/>
      <c r="E45" s="3"/>
      <c r="F45" s="3" t="s">
        <v>405</v>
      </c>
      <c r="G45" s="3" t="s">
        <v>32</v>
      </c>
      <c r="H45" s="3" t="s">
        <v>45</v>
      </c>
      <c r="I45" s="3" t="s">
        <v>171</v>
      </c>
      <c r="J45" s="3" t="s">
        <v>172</v>
      </c>
      <c r="K45" s="12" t="s">
        <v>406</v>
      </c>
      <c r="L45" s="4" t="s">
        <v>407</v>
      </c>
      <c r="M45" s="3" t="s">
        <v>153</v>
      </c>
      <c r="N45" s="1">
        <v>46419</v>
      </c>
      <c r="O45" s="2">
        <v>35400</v>
      </c>
      <c r="Q45" s="2">
        <v>35400</v>
      </c>
      <c r="R45">
        <v>1</v>
      </c>
      <c r="S45">
        <v>1</v>
      </c>
      <c r="T45" t="s">
        <v>39</v>
      </c>
      <c r="U45" s="34">
        <v>21500</v>
      </c>
      <c r="V45" s="35"/>
      <c r="W45" s="34">
        <f>U45+V45</f>
        <v>21500</v>
      </c>
      <c r="X45" s="4" t="s">
        <v>408</v>
      </c>
    </row>
    <row r="46" spans="1:26" ht="43.5">
      <c r="A46" s="3" t="s">
        <v>409</v>
      </c>
      <c r="B46" s="3" t="s">
        <v>410</v>
      </c>
      <c r="C46" s="3" t="s">
        <v>411</v>
      </c>
      <c r="D46" s="3"/>
      <c r="E46" s="3"/>
      <c r="F46" s="3" t="s">
        <v>412</v>
      </c>
      <c r="G46" s="3" t="s">
        <v>32</v>
      </c>
      <c r="H46" s="3" t="s">
        <v>45</v>
      </c>
      <c r="I46" s="3" t="s">
        <v>413</v>
      </c>
      <c r="J46" s="3" t="s">
        <v>414</v>
      </c>
      <c r="K46" s="12" t="s">
        <v>415</v>
      </c>
      <c r="L46" s="4" t="s">
        <v>416</v>
      </c>
      <c r="M46" s="3" t="s">
        <v>297</v>
      </c>
      <c r="N46" s="1">
        <v>46539</v>
      </c>
      <c r="O46" s="2">
        <v>20000</v>
      </c>
      <c r="Q46" s="2">
        <v>20000</v>
      </c>
      <c r="R46">
        <v>2</v>
      </c>
      <c r="S46">
        <v>0</v>
      </c>
      <c r="T46" t="s">
        <v>39</v>
      </c>
      <c r="U46" s="34">
        <v>12500</v>
      </c>
      <c r="V46" s="35"/>
      <c r="W46" s="34">
        <f>U46+V46</f>
        <v>12500</v>
      </c>
      <c r="X46" s="4"/>
      <c r="Z46" s="3" t="s">
        <v>412</v>
      </c>
    </row>
    <row r="47" spans="1:26" ht="43.5">
      <c r="A47" s="3" t="s">
        <v>417</v>
      </c>
      <c r="B47" s="3" t="s">
        <v>410</v>
      </c>
      <c r="C47" s="3" t="s">
        <v>411</v>
      </c>
      <c r="D47" s="3"/>
      <c r="E47" s="3"/>
      <c r="F47" s="3" t="s">
        <v>418</v>
      </c>
      <c r="G47" s="3" t="s">
        <v>32</v>
      </c>
      <c r="H47" s="3" t="s">
        <v>45</v>
      </c>
      <c r="I47" s="3" t="s">
        <v>419</v>
      </c>
      <c r="J47" s="3" t="s">
        <v>364</v>
      </c>
      <c r="K47" s="12" t="s">
        <v>420</v>
      </c>
      <c r="L47" s="4" t="s">
        <v>421</v>
      </c>
      <c r="M47" s="3" t="s">
        <v>297</v>
      </c>
      <c r="N47" s="1">
        <v>46508</v>
      </c>
      <c r="O47" s="2">
        <v>38726</v>
      </c>
      <c r="Q47" s="2">
        <v>38726</v>
      </c>
      <c r="R47">
        <v>1</v>
      </c>
      <c r="S47">
        <v>1</v>
      </c>
      <c r="T47" t="s">
        <v>39</v>
      </c>
      <c r="U47" s="34">
        <v>25000</v>
      </c>
      <c r="V47" s="35"/>
      <c r="W47" s="34">
        <f>U47+V47</f>
        <v>25000</v>
      </c>
      <c r="X47" s="4"/>
      <c r="Z47" s="3" t="s">
        <v>422</v>
      </c>
    </row>
    <row r="48" spans="1:26" ht="43.5">
      <c r="A48" s="3" t="s">
        <v>423</v>
      </c>
      <c r="B48" s="3" t="s">
        <v>410</v>
      </c>
      <c r="C48" s="3" t="s">
        <v>424</v>
      </c>
      <c r="D48" s="3"/>
      <c r="E48" s="3"/>
      <c r="F48" s="3" t="s">
        <v>425</v>
      </c>
      <c r="G48" s="3" t="s">
        <v>32</v>
      </c>
      <c r="H48" s="3" t="s">
        <v>45</v>
      </c>
      <c r="I48" s="3" t="s">
        <v>352</v>
      </c>
      <c r="J48" s="3" t="s">
        <v>353</v>
      </c>
      <c r="K48" s="12" t="s">
        <v>426</v>
      </c>
      <c r="L48" s="4" t="s">
        <v>427</v>
      </c>
      <c r="M48" s="3" t="s">
        <v>80</v>
      </c>
      <c r="N48" s="1">
        <v>46357</v>
      </c>
      <c r="O48" s="2">
        <v>23500</v>
      </c>
      <c r="Q48" s="2">
        <v>23500</v>
      </c>
      <c r="R48">
        <v>1</v>
      </c>
      <c r="S48">
        <v>1</v>
      </c>
      <c r="T48" t="s">
        <v>39</v>
      </c>
      <c r="U48" s="34">
        <v>14500</v>
      </c>
      <c r="V48" s="35"/>
      <c r="W48" s="34">
        <f>U48+V48</f>
        <v>14500</v>
      </c>
      <c r="X48" s="4" t="s">
        <v>428</v>
      </c>
      <c r="Z48" s="3" t="s">
        <v>429</v>
      </c>
    </row>
    <row r="49" spans="1:26" ht="43.5">
      <c r="A49" s="3" t="s">
        <v>430</v>
      </c>
      <c r="B49" s="3" t="s">
        <v>431</v>
      </c>
      <c r="C49" s="3" t="s">
        <v>432</v>
      </c>
      <c r="D49" s="3"/>
      <c r="E49" s="3"/>
      <c r="F49" s="3" t="s">
        <v>433</v>
      </c>
      <c r="G49" s="3" t="s">
        <v>32</v>
      </c>
      <c r="H49" s="3" t="s">
        <v>45</v>
      </c>
      <c r="I49" s="3" t="s">
        <v>149</v>
      </c>
      <c r="J49" s="3" t="s">
        <v>150</v>
      </c>
      <c r="K49" s="12" t="s">
        <v>434</v>
      </c>
      <c r="L49" s="3" t="s">
        <v>435</v>
      </c>
      <c r="M49" s="3" t="s">
        <v>50</v>
      </c>
      <c r="N49" s="3" t="s">
        <v>410</v>
      </c>
      <c r="O49" s="18">
        <v>46139</v>
      </c>
      <c r="P49" s="2">
        <v>77482</v>
      </c>
      <c r="R49" s="2">
        <v>77482</v>
      </c>
      <c r="S49">
        <v>2</v>
      </c>
      <c r="T49" t="s">
        <v>39</v>
      </c>
      <c r="U49" s="34">
        <v>47500</v>
      </c>
      <c r="V49" s="35"/>
      <c r="W49" s="34">
        <v>47500</v>
      </c>
      <c r="X49" s="34">
        <v>47500</v>
      </c>
      <c r="Y49" s="3"/>
    </row>
    <row r="50" spans="1:26" ht="43.5">
      <c r="A50" s="3" t="s">
        <v>436</v>
      </c>
      <c r="B50" s="3" t="s">
        <v>437</v>
      </c>
      <c r="C50" s="3" t="s">
        <v>438</v>
      </c>
      <c r="D50" s="3"/>
      <c r="E50" s="3"/>
      <c r="F50" s="3" t="s">
        <v>439</v>
      </c>
      <c r="G50" s="3" t="s">
        <v>64</v>
      </c>
      <c r="H50" s="3" t="s">
        <v>100</v>
      </c>
      <c r="I50" s="3" t="s">
        <v>440</v>
      </c>
      <c r="J50" s="3" t="s">
        <v>441</v>
      </c>
      <c r="K50" s="12" t="s">
        <v>442</v>
      </c>
      <c r="L50" s="4" t="s">
        <v>443</v>
      </c>
      <c r="M50" s="3" t="s">
        <v>273</v>
      </c>
      <c r="N50" s="1">
        <v>46327</v>
      </c>
      <c r="O50" s="2">
        <v>1990</v>
      </c>
      <c r="P50" s="2">
        <v>20000</v>
      </c>
      <c r="Q50" s="2">
        <v>21990</v>
      </c>
      <c r="R50">
        <v>2</v>
      </c>
      <c r="S50">
        <v>0</v>
      </c>
      <c r="T50" t="s">
        <v>39</v>
      </c>
      <c r="U50" s="34">
        <v>1900</v>
      </c>
      <c r="V50" s="35">
        <v>20000</v>
      </c>
      <c r="W50" s="34">
        <f>U50+V50</f>
        <v>21900</v>
      </c>
      <c r="X50" s="4" t="s">
        <v>444</v>
      </c>
      <c r="Z50" s="3" t="s">
        <v>445</v>
      </c>
    </row>
    <row r="51" spans="1:26" ht="72.599999999999994">
      <c r="A51" s="3" t="s">
        <v>446</v>
      </c>
      <c r="B51" s="3" t="s">
        <v>437</v>
      </c>
      <c r="C51" s="3" t="s">
        <v>447</v>
      </c>
      <c r="D51" s="3"/>
      <c r="E51" s="3"/>
      <c r="F51" s="3" t="s">
        <v>448</v>
      </c>
      <c r="G51" s="3" t="s">
        <v>32</v>
      </c>
      <c r="H51" s="3" t="s">
        <v>449</v>
      </c>
      <c r="I51" s="3" t="s">
        <v>128</v>
      </c>
      <c r="J51" s="3" t="s">
        <v>129</v>
      </c>
      <c r="K51" s="12" t="s">
        <v>450</v>
      </c>
      <c r="L51" s="4" t="s">
        <v>451</v>
      </c>
      <c r="M51" s="3" t="s">
        <v>452</v>
      </c>
      <c r="N51" s="1">
        <v>46357</v>
      </c>
      <c r="O51" s="2">
        <v>14918</v>
      </c>
      <c r="P51" s="2">
        <v>20000</v>
      </c>
      <c r="Q51" s="2">
        <v>34918</v>
      </c>
      <c r="R51">
        <v>2</v>
      </c>
      <c r="S51">
        <v>0</v>
      </c>
      <c r="T51" t="s">
        <v>39</v>
      </c>
      <c r="U51" s="34">
        <v>10000</v>
      </c>
      <c r="V51" s="35">
        <v>20000</v>
      </c>
      <c r="W51" s="34">
        <f>U51+V51</f>
        <v>30000</v>
      </c>
      <c r="X51" s="4" t="s">
        <v>453</v>
      </c>
      <c r="Y51" t="s">
        <v>454</v>
      </c>
    </row>
    <row r="52" spans="1:26" ht="29.1">
      <c r="A52" s="3" t="s">
        <v>455</v>
      </c>
      <c r="B52" s="3" t="s">
        <v>456</v>
      </c>
      <c r="C52" s="3" t="s">
        <v>457</v>
      </c>
      <c r="D52" s="3" t="s">
        <v>458</v>
      </c>
      <c r="E52" s="3" t="s">
        <v>459</v>
      </c>
      <c r="F52" s="3" t="s">
        <v>460</v>
      </c>
      <c r="G52" s="3" t="s">
        <v>32</v>
      </c>
      <c r="H52" s="3" t="s">
        <v>162</v>
      </c>
      <c r="I52" s="3" t="s">
        <v>34</v>
      </c>
      <c r="J52" s="3" t="s">
        <v>461</v>
      </c>
      <c r="K52" s="12" t="s">
        <v>462</v>
      </c>
      <c r="L52" s="4" t="s">
        <v>463</v>
      </c>
      <c r="M52" s="3" t="s">
        <v>464</v>
      </c>
      <c r="N52" s="1">
        <v>46419</v>
      </c>
      <c r="O52" s="2">
        <v>66000</v>
      </c>
      <c r="Q52" s="2">
        <v>66000</v>
      </c>
      <c r="R52">
        <v>2</v>
      </c>
      <c r="S52">
        <v>1</v>
      </c>
      <c r="T52" t="s">
        <v>39</v>
      </c>
      <c r="U52" s="34">
        <v>40000</v>
      </c>
      <c r="V52" s="35"/>
      <c r="W52" s="34">
        <f>U52+V52</f>
        <v>40000</v>
      </c>
      <c r="X52" s="4" t="s">
        <v>465</v>
      </c>
      <c r="Z52" s="3" t="s">
        <v>466</v>
      </c>
    </row>
    <row r="53" spans="1:26" ht="43.5">
      <c r="A53" s="3" t="s">
        <v>467</v>
      </c>
      <c r="B53" s="3" t="s">
        <v>468</v>
      </c>
      <c r="C53" s="3" t="s">
        <v>469</v>
      </c>
      <c r="D53" s="3"/>
      <c r="E53" s="3"/>
      <c r="F53" s="3" t="s">
        <v>470</v>
      </c>
      <c r="G53" s="3" t="s">
        <v>32</v>
      </c>
      <c r="H53" s="3" t="s">
        <v>45</v>
      </c>
      <c r="I53" s="3" t="s">
        <v>138</v>
      </c>
      <c r="J53" s="3" t="s">
        <v>139</v>
      </c>
      <c r="K53" s="12" t="s">
        <v>471</v>
      </c>
      <c r="L53" s="4" t="s">
        <v>472</v>
      </c>
      <c r="M53" s="3" t="s">
        <v>50</v>
      </c>
      <c r="N53" s="1">
        <v>46539</v>
      </c>
      <c r="O53" s="2">
        <v>46694</v>
      </c>
      <c r="Q53" s="2">
        <v>46694</v>
      </c>
      <c r="R53">
        <v>2</v>
      </c>
      <c r="S53">
        <v>0</v>
      </c>
      <c r="T53" t="s">
        <v>39</v>
      </c>
      <c r="U53" s="34">
        <v>28500</v>
      </c>
      <c r="V53" s="35"/>
      <c r="W53" s="34">
        <f>U53+V53</f>
        <v>28500</v>
      </c>
      <c r="X53" s="4"/>
      <c r="Z53" s="3" t="s">
        <v>473</v>
      </c>
    </row>
    <row r="54" spans="1:26" ht="87">
      <c r="A54" s="3" t="s">
        <v>474</v>
      </c>
      <c r="B54" s="3" t="s">
        <v>468</v>
      </c>
      <c r="C54" s="3" t="s">
        <v>469</v>
      </c>
      <c r="D54" s="3"/>
      <c r="E54" s="3"/>
      <c r="F54" s="3" t="s">
        <v>475</v>
      </c>
      <c r="G54" s="3" t="s">
        <v>32</v>
      </c>
      <c r="H54" s="3" t="s">
        <v>45</v>
      </c>
      <c r="I54" s="3" t="s">
        <v>234</v>
      </c>
      <c r="J54" s="3" t="s">
        <v>235</v>
      </c>
      <c r="K54" s="12" t="s">
        <v>236</v>
      </c>
      <c r="L54" s="4" t="s">
        <v>476</v>
      </c>
      <c r="M54" s="3" t="s">
        <v>50</v>
      </c>
      <c r="N54" s="1">
        <v>46600</v>
      </c>
      <c r="O54" s="2">
        <v>20470</v>
      </c>
      <c r="Q54" s="2">
        <v>20470</v>
      </c>
      <c r="R54">
        <v>2</v>
      </c>
      <c r="S54">
        <v>0</v>
      </c>
      <c r="T54" t="s">
        <v>39</v>
      </c>
      <c r="U54" s="34">
        <v>12500</v>
      </c>
      <c r="V54" s="35"/>
      <c r="W54" s="34">
        <f>U54+V54</f>
        <v>12500</v>
      </c>
      <c r="X54" s="4" t="s">
        <v>477</v>
      </c>
      <c r="Z54" s="3" t="s">
        <v>478</v>
      </c>
    </row>
    <row r="55" spans="1:26" ht="43.5">
      <c r="A55" s="3" t="s">
        <v>479</v>
      </c>
      <c r="B55" s="3" t="s">
        <v>468</v>
      </c>
      <c r="C55" s="3" t="s">
        <v>469</v>
      </c>
      <c r="D55" s="3"/>
      <c r="E55" s="3"/>
      <c r="F55" s="3" t="s">
        <v>480</v>
      </c>
      <c r="G55" s="3" t="s">
        <v>32</v>
      </c>
      <c r="H55" s="3" t="s">
        <v>45</v>
      </c>
      <c r="I55" s="3" t="s">
        <v>46</v>
      </c>
      <c r="J55" s="3" t="s">
        <v>47</v>
      </c>
      <c r="K55" s="12" t="s">
        <v>481</v>
      </c>
      <c r="L55" s="4" t="s">
        <v>482</v>
      </c>
      <c r="M55" s="3" t="s">
        <v>50</v>
      </c>
      <c r="N55" s="1">
        <v>46508</v>
      </c>
      <c r="O55" s="2">
        <v>14860</v>
      </c>
      <c r="Q55" s="2">
        <v>14860</v>
      </c>
      <c r="R55">
        <v>2</v>
      </c>
      <c r="S55">
        <v>0</v>
      </c>
      <c r="T55" t="s">
        <v>39</v>
      </c>
      <c r="U55" s="34">
        <v>10000</v>
      </c>
      <c r="V55" s="35"/>
      <c r="W55" s="34">
        <f>U55+V55</f>
        <v>10000</v>
      </c>
      <c r="X55" s="4"/>
      <c r="Z55" s="3" t="s">
        <v>483</v>
      </c>
    </row>
    <row r="56" spans="1:26" ht="43.5">
      <c r="A56" s="3" t="s">
        <v>484</v>
      </c>
      <c r="B56" s="3" t="s">
        <v>468</v>
      </c>
      <c r="C56" s="3" t="s">
        <v>485</v>
      </c>
      <c r="D56" s="3"/>
      <c r="E56" s="3"/>
      <c r="F56" s="3" t="s">
        <v>486</v>
      </c>
      <c r="G56" s="3" t="s">
        <v>32</v>
      </c>
      <c r="H56" s="3" t="s">
        <v>45</v>
      </c>
      <c r="I56" s="3" t="s">
        <v>487</v>
      </c>
      <c r="J56" s="3" t="s">
        <v>488</v>
      </c>
      <c r="K56" s="12" t="s">
        <v>489</v>
      </c>
      <c r="L56" s="3" t="s">
        <v>490</v>
      </c>
      <c r="M56" s="3" t="s">
        <v>50</v>
      </c>
      <c r="N56" s="3"/>
      <c r="O56" s="18">
        <v>46108</v>
      </c>
      <c r="P56" s="2">
        <v>111500</v>
      </c>
      <c r="R56" s="2">
        <v>111500</v>
      </c>
      <c r="S56">
        <v>1</v>
      </c>
      <c r="T56" t="s">
        <v>39</v>
      </c>
      <c r="U56" s="34">
        <v>68000</v>
      </c>
      <c r="V56" s="35"/>
      <c r="W56" s="34">
        <v>68000</v>
      </c>
      <c r="X56" s="34">
        <v>68000</v>
      </c>
      <c r="Y56" s="3" t="s">
        <v>491</v>
      </c>
    </row>
    <row r="57" spans="1:26" ht="43.5">
      <c r="A57" s="3" t="s">
        <v>492</v>
      </c>
      <c r="B57" s="3" t="s">
        <v>468</v>
      </c>
      <c r="C57" s="3" t="s">
        <v>485</v>
      </c>
      <c r="D57" s="3"/>
      <c r="E57" s="3"/>
      <c r="F57" s="3" t="s">
        <v>486</v>
      </c>
      <c r="G57" s="3" t="s">
        <v>32</v>
      </c>
      <c r="H57" s="3" t="s">
        <v>45</v>
      </c>
      <c r="I57" s="3" t="s">
        <v>53</v>
      </c>
      <c r="J57" s="3" t="s">
        <v>54</v>
      </c>
      <c r="K57" s="12" t="s">
        <v>493</v>
      </c>
      <c r="L57" s="4" t="s">
        <v>494</v>
      </c>
      <c r="M57" s="3" t="s">
        <v>50</v>
      </c>
      <c r="N57" s="1">
        <v>46388</v>
      </c>
      <c r="O57" s="2">
        <v>19900</v>
      </c>
      <c r="Q57" s="2">
        <v>19900</v>
      </c>
      <c r="R57">
        <v>1</v>
      </c>
      <c r="S57">
        <v>1</v>
      </c>
      <c r="T57" t="s">
        <v>39</v>
      </c>
      <c r="U57" s="34">
        <v>12500</v>
      </c>
      <c r="V57" s="35"/>
      <c r="W57" s="34">
        <f>U57+V57</f>
        <v>12500</v>
      </c>
      <c r="X57" s="4"/>
      <c r="Y57" t="s">
        <v>495</v>
      </c>
      <c r="Z57" s="3" t="s">
        <v>496</v>
      </c>
    </row>
    <row r="58" spans="1:26" ht="29.1">
      <c r="A58" s="3" t="s">
        <v>497</v>
      </c>
      <c r="B58" s="3" t="s">
        <v>498</v>
      </c>
      <c r="C58" s="3" t="s">
        <v>499</v>
      </c>
      <c r="D58" s="3" t="s">
        <v>500</v>
      </c>
      <c r="E58" s="3" t="s">
        <v>501</v>
      </c>
      <c r="F58" s="3" t="s">
        <v>502</v>
      </c>
      <c r="G58" s="3" t="s">
        <v>64</v>
      </c>
      <c r="H58" s="3" t="s">
        <v>89</v>
      </c>
      <c r="I58" s="3" t="s">
        <v>363</v>
      </c>
      <c r="J58" s="3" t="s">
        <v>364</v>
      </c>
      <c r="K58" s="12" t="s">
        <v>503</v>
      </c>
      <c r="L58" s="4" t="s">
        <v>504</v>
      </c>
      <c r="M58" s="3" t="s">
        <v>247</v>
      </c>
      <c r="N58" s="1">
        <v>46508</v>
      </c>
      <c r="O58" s="2">
        <v>11000</v>
      </c>
      <c r="P58" s="2">
        <v>20000</v>
      </c>
      <c r="Q58" s="2">
        <v>31000</v>
      </c>
      <c r="R58">
        <v>2</v>
      </c>
      <c r="S58">
        <v>1</v>
      </c>
      <c r="T58" t="s">
        <v>39</v>
      </c>
      <c r="U58" s="34">
        <v>10000</v>
      </c>
      <c r="V58" s="35">
        <v>20000</v>
      </c>
      <c r="W58" s="34">
        <f>U58+V58</f>
        <v>30000</v>
      </c>
      <c r="X58" s="4" t="s">
        <v>505</v>
      </c>
      <c r="Z58" s="3" t="s">
        <v>506</v>
      </c>
    </row>
    <row r="59" spans="1:26" ht="29.1">
      <c r="A59" s="3" t="s">
        <v>507</v>
      </c>
      <c r="B59" s="3" t="s">
        <v>498</v>
      </c>
      <c r="C59" s="3" t="s">
        <v>499</v>
      </c>
      <c r="D59" s="3" t="s">
        <v>508</v>
      </c>
      <c r="E59" s="3" t="s">
        <v>501</v>
      </c>
      <c r="F59" s="3" t="s">
        <v>509</v>
      </c>
      <c r="G59" s="3" t="s">
        <v>64</v>
      </c>
      <c r="H59" s="3" t="s">
        <v>89</v>
      </c>
      <c r="I59" s="3" t="s">
        <v>163</v>
      </c>
      <c r="J59" s="3" t="s">
        <v>164</v>
      </c>
      <c r="K59" s="12" t="s">
        <v>165</v>
      </c>
      <c r="L59" s="3" t="s">
        <v>510</v>
      </c>
      <c r="M59" s="3" t="s">
        <v>247</v>
      </c>
      <c r="N59" s="1">
        <v>46600</v>
      </c>
      <c r="O59" s="2">
        <v>13456</v>
      </c>
      <c r="P59" s="2">
        <v>20000</v>
      </c>
      <c r="Q59" s="2">
        <v>33456</v>
      </c>
      <c r="R59">
        <v>1</v>
      </c>
      <c r="S59">
        <v>2</v>
      </c>
      <c r="T59" t="s">
        <v>39</v>
      </c>
      <c r="U59" s="34">
        <v>10000</v>
      </c>
      <c r="V59" s="34">
        <v>20000</v>
      </c>
      <c r="W59" s="34">
        <f>U59+V59</f>
        <v>30000</v>
      </c>
      <c r="X59" s="3" t="s">
        <v>511</v>
      </c>
      <c r="Y59" t="s">
        <v>168</v>
      </c>
      <c r="Z59" s="3" t="s">
        <v>512</v>
      </c>
    </row>
    <row r="60" spans="1:26" ht="43.5">
      <c r="A60" s="3" t="s">
        <v>513</v>
      </c>
      <c r="B60" s="3" t="s">
        <v>514</v>
      </c>
      <c r="C60" s="3" t="s">
        <v>515</v>
      </c>
      <c r="D60" s="3"/>
      <c r="E60" s="3"/>
      <c r="F60" s="3" t="s">
        <v>516</v>
      </c>
      <c r="G60" s="3" t="s">
        <v>517</v>
      </c>
      <c r="H60" s="3" t="s">
        <v>518</v>
      </c>
      <c r="I60" s="3" t="s">
        <v>284</v>
      </c>
      <c r="J60" s="3" t="s">
        <v>285</v>
      </c>
      <c r="K60" s="12" t="s">
        <v>519</v>
      </c>
      <c r="L60" s="4" t="s">
        <v>520</v>
      </c>
      <c r="M60" s="3" t="s">
        <v>247</v>
      </c>
      <c r="N60" s="1">
        <v>46447</v>
      </c>
      <c r="O60" s="2">
        <v>20000</v>
      </c>
      <c r="Q60" s="2">
        <v>20000</v>
      </c>
      <c r="R60">
        <v>4</v>
      </c>
      <c r="S60">
        <v>0</v>
      </c>
      <c r="T60" t="s">
        <v>39</v>
      </c>
      <c r="U60" s="34">
        <v>12500</v>
      </c>
      <c r="V60" s="35"/>
      <c r="W60" s="34">
        <v>12500</v>
      </c>
      <c r="X60" s="4" t="s">
        <v>521</v>
      </c>
      <c r="Y60" t="s">
        <v>522</v>
      </c>
      <c r="Z60" s="3" t="s">
        <v>523</v>
      </c>
    </row>
    <row r="61" spans="1:26" ht="43.5">
      <c r="A61" s="3" t="s">
        <v>524</v>
      </c>
      <c r="B61" s="3" t="s">
        <v>514</v>
      </c>
      <c r="C61" s="3" t="s">
        <v>515</v>
      </c>
      <c r="D61" s="3"/>
      <c r="E61" s="3"/>
      <c r="F61" s="3" t="s">
        <v>525</v>
      </c>
      <c r="G61" s="3" t="s">
        <v>517</v>
      </c>
      <c r="H61" s="3" t="s">
        <v>518</v>
      </c>
      <c r="I61" s="3" t="s">
        <v>284</v>
      </c>
      <c r="J61" s="3" t="s">
        <v>285</v>
      </c>
      <c r="K61" s="12" t="s">
        <v>519</v>
      </c>
      <c r="L61" s="4" t="s">
        <v>520</v>
      </c>
      <c r="M61" s="3" t="s">
        <v>247</v>
      </c>
      <c r="N61" s="1">
        <v>46661</v>
      </c>
      <c r="O61" s="2">
        <v>23000</v>
      </c>
      <c r="Q61" s="2">
        <v>23000</v>
      </c>
      <c r="R61">
        <v>4</v>
      </c>
      <c r="S61">
        <v>0</v>
      </c>
      <c r="T61" t="s">
        <v>39</v>
      </c>
      <c r="U61" s="34">
        <v>14500</v>
      </c>
      <c r="V61" s="35"/>
      <c r="W61" s="34">
        <f>U61+V61</f>
        <v>14500</v>
      </c>
      <c r="X61" s="4"/>
      <c r="Y61" t="s">
        <v>522</v>
      </c>
      <c r="Z61" s="3" t="s">
        <v>526</v>
      </c>
    </row>
    <row r="62" spans="1:26" ht="43.5">
      <c r="A62" s="3" t="s">
        <v>527</v>
      </c>
      <c r="B62" s="3" t="s">
        <v>528</v>
      </c>
      <c r="C62" s="3" t="s">
        <v>529</v>
      </c>
      <c r="D62" s="3"/>
      <c r="E62" s="3"/>
      <c r="F62" s="3" t="s">
        <v>530</v>
      </c>
      <c r="G62" s="3" t="s">
        <v>64</v>
      </c>
      <c r="H62" s="3" t="s">
        <v>100</v>
      </c>
      <c r="I62" s="3" t="s">
        <v>46</v>
      </c>
      <c r="J62" s="3" t="s">
        <v>47</v>
      </c>
      <c r="K62" s="12" t="s">
        <v>531</v>
      </c>
      <c r="L62" s="4" t="s">
        <v>532</v>
      </c>
      <c r="M62" s="3" t="s">
        <v>533</v>
      </c>
      <c r="N62" s="1">
        <v>46357</v>
      </c>
      <c r="O62" s="2">
        <v>2800</v>
      </c>
      <c r="P62" s="2">
        <v>20000</v>
      </c>
      <c r="Q62" s="2">
        <v>22800</v>
      </c>
      <c r="R62">
        <v>2</v>
      </c>
      <c r="S62">
        <v>0</v>
      </c>
      <c r="T62" t="s">
        <v>39</v>
      </c>
      <c r="U62" s="34">
        <v>2800</v>
      </c>
      <c r="V62" s="35">
        <v>20000</v>
      </c>
      <c r="W62" s="34">
        <f>U62+V62</f>
        <v>22800</v>
      </c>
      <c r="X62" s="4" t="s">
        <v>534</v>
      </c>
      <c r="Z62" s="3" t="s">
        <v>535</v>
      </c>
    </row>
    <row r="63" spans="1:26" ht="29.1">
      <c r="A63" s="3" t="s">
        <v>536</v>
      </c>
      <c r="B63" s="3" t="s">
        <v>537</v>
      </c>
      <c r="C63" s="3" t="s">
        <v>538</v>
      </c>
      <c r="D63" s="3"/>
      <c r="E63" s="3"/>
      <c r="F63" s="3" t="s">
        <v>539</v>
      </c>
      <c r="G63" s="3" t="s">
        <v>32</v>
      </c>
      <c r="H63" s="3" t="s">
        <v>45</v>
      </c>
      <c r="I63" s="3" t="s">
        <v>163</v>
      </c>
      <c r="J63" s="3" t="s">
        <v>164</v>
      </c>
      <c r="K63" s="12" t="s">
        <v>540</v>
      </c>
      <c r="L63" s="3" t="s">
        <v>541</v>
      </c>
      <c r="M63" s="3" t="s">
        <v>542</v>
      </c>
      <c r="N63" s="3"/>
      <c r="O63" s="18">
        <v>46080</v>
      </c>
      <c r="P63" s="2">
        <v>394600</v>
      </c>
      <c r="R63" s="2">
        <v>394600</v>
      </c>
      <c r="S63">
        <v>2</v>
      </c>
      <c r="T63" t="s">
        <v>39</v>
      </c>
      <c r="U63" s="34">
        <v>110755</v>
      </c>
      <c r="V63" s="35"/>
      <c r="W63" s="34">
        <f>U63+V64</f>
        <v>130755</v>
      </c>
      <c r="X63" s="34">
        <f>V63+W64</f>
        <v>26600</v>
      </c>
      <c r="Y63" s="3" t="s">
        <v>543</v>
      </c>
    </row>
    <row r="64" spans="1:26" ht="29.1">
      <c r="A64" s="3" t="s">
        <v>544</v>
      </c>
      <c r="B64" s="3" t="s">
        <v>545</v>
      </c>
      <c r="C64" s="3" t="s">
        <v>546</v>
      </c>
      <c r="D64" s="3" t="s">
        <v>220</v>
      </c>
      <c r="E64" s="3" t="s">
        <v>547</v>
      </c>
      <c r="F64" s="3" t="s">
        <v>548</v>
      </c>
      <c r="G64" s="3" t="s">
        <v>64</v>
      </c>
      <c r="H64" s="3" t="s">
        <v>100</v>
      </c>
      <c r="I64" s="3" t="s">
        <v>549</v>
      </c>
      <c r="J64" s="3" t="s">
        <v>550</v>
      </c>
      <c r="K64" s="12" t="s">
        <v>551</v>
      </c>
      <c r="L64" s="4" t="s">
        <v>552</v>
      </c>
      <c r="M64" s="3" t="s">
        <v>553</v>
      </c>
      <c r="N64" s="1">
        <v>46447</v>
      </c>
      <c r="O64" s="2">
        <v>6600</v>
      </c>
      <c r="P64" s="2">
        <v>20000</v>
      </c>
      <c r="Q64" s="2">
        <v>26600</v>
      </c>
      <c r="R64">
        <v>3</v>
      </c>
      <c r="S64">
        <v>0</v>
      </c>
      <c r="T64" t="s">
        <v>39</v>
      </c>
      <c r="U64" s="34">
        <v>6600</v>
      </c>
      <c r="V64" s="35">
        <v>20000</v>
      </c>
      <c r="W64" s="34">
        <f>U64+V64</f>
        <v>26600</v>
      </c>
      <c r="X64" s="4" t="s">
        <v>554</v>
      </c>
      <c r="Z64" s="3" t="s">
        <v>555</v>
      </c>
    </row>
    <row r="65" spans="1:26" ht="57.95">
      <c r="A65" s="3" t="s">
        <v>556</v>
      </c>
      <c r="B65" s="3" t="s">
        <v>557</v>
      </c>
      <c r="C65" s="3" t="s">
        <v>558</v>
      </c>
      <c r="D65" s="3"/>
      <c r="E65" s="3"/>
      <c r="F65" s="3" t="s">
        <v>559</v>
      </c>
      <c r="G65" s="3" t="s">
        <v>64</v>
      </c>
      <c r="H65" s="3" t="s">
        <v>100</v>
      </c>
      <c r="I65" s="3" t="s">
        <v>560</v>
      </c>
      <c r="J65" s="3" t="s">
        <v>561</v>
      </c>
      <c r="K65" s="12" t="s">
        <v>562</v>
      </c>
      <c r="L65" s="4" t="s">
        <v>563</v>
      </c>
      <c r="M65" s="3" t="s">
        <v>103</v>
      </c>
      <c r="N65" s="1">
        <v>46478</v>
      </c>
      <c r="O65" s="2">
        <v>2000</v>
      </c>
      <c r="P65" s="2">
        <v>18000</v>
      </c>
      <c r="Q65" s="2">
        <v>20000</v>
      </c>
      <c r="R65">
        <v>0</v>
      </c>
      <c r="S65">
        <v>2</v>
      </c>
      <c r="T65" t="s">
        <v>39</v>
      </c>
      <c r="U65" s="34">
        <v>2000</v>
      </c>
      <c r="V65" s="35">
        <v>18000</v>
      </c>
      <c r="W65" s="34">
        <f>U65+V65</f>
        <v>20000</v>
      </c>
      <c r="X65" s="4" t="s">
        <v>564</v>
      </c>
      <c r="Z65" s="3" t="s">
        <v>565</v>
      </c>
    </row>
    <row r="66" spans="1:26" ht="72.599999999999994">
      <c r="A66" s="3" t="s">
        <v>566</v>
      </c>
      <c r="B66" s="3" t="s">
        <v>567</v>
      </c>
      <c r="C66" s="3" t="s">
        <v>568</v>
      </c>
      <c r="D66" s="3" t="s">
        <v>567</v>
      </c>
      <c r="E66" s="3" t="s">
        <v>568</v>
      </c>
      <c r="F66" s="3" t="s">
        <v>569</v>
      </c>
      <c r="G66" s="3" t="s">
        <v>64</v>
      </c>
      <c r="H66" s="3" t="s">
        <v>100</v>
      </c>
      <c r="I66" s="3" t="s">
        <v>440</v>
      </c>
      <c r="J66" s="3" t="s">
        <v>441</v>
      </c>
      <c r="K66" s="12" t="s">
        <v>570</v>
      </c>
      <c r="L66" s="4" t="s">
        <v>571</v>
      </c>
      <c r="M66" s="3" t="s">
        <v>103</v>
      </c>
      <c r="N66" s="1">
        <v>46357</v>
      </c>
      <c r="O66" s="2">
        <v>2000</v>
      </c>
      <c r="P66" s="2">
        <v>16000</v>
      </c>
      <c r="Q66" s="2">
        <v>18000</v>
      </c>
      <c r="R66">
        <v>0</v>
      </c>
      <c r="S66">
        <v>2</v>
      </c>
      <c r="T66" t="s">
        <v>39</v>
      </c>
      <c r="U66" s="34">
        <v>2000</v>
      </c>
      <c r="V66" s="35">
        <v>16000</v>
      </c>
      <c r="W66" s="34">
        <f>U66+V66</f>
        <v>18000</v>
      </c>
      <c r="X66" s="4" t="s">
        <v>572</v>
      </c>
      <c r="Z66" s="3" t="s">
        <v>573</v>
      </c>
    </row>
    <row r="67" spans="1:26" ht="57.95">
      <c r="A67" s="3" t="s">
        <v>574</v>
      </c>
      <c r="B67" s="3" t="s">
        <v>575</v>
      </c>
      <c r="C67" s="3" t="s">
        <v>576</v>
      </c>
      <c r="D67" s="3"/>
      <c r="E67" s="3"/>
      <c r="F67" s="3" t="s">
        <v>577</v>
      </c>
      <c r="G67" s="3" t="s">
        <v>64</v>
      </c>
      <c r="H67" s="3" t="s">
        <v>100</v>
      </c>
      <c r="I67" s="3" t="s">
        <v>284</v>
      </c>
      <c r="J67" s="3" t="s">
        <v>285</v>
      </c>
      <c r="K67" s="12" t="s">
        <v>578</v>
      </c>
      <c r="L67" s="4" t="s">
        <v>579</v>
      </c>
      <c r="M67" s="3" t="s">
        <v>533</v>
      </c>
      <c r="N67" s="1">
        <v>46327</v>
      </c>
      <c r="O67" s="2">
        <v>887</v>
      </c>
      <c r="P67" s="2">
        <v>20000</v>
      </c>
      <c r="Q67" s="2">
        <v>20887</v>
      </c>
      <c r="R67">
        <v>2</v>
      </c>
      <c r="S67">
        <v>0</v>
      </c>
      <c r="T67" t="s">
        <v>39</v>
      </c>
      <c r="U67" s="34">
        <v>800</v>
      </c>
      <c r="V67" s="35">
        <v>20000</v>
      </c>
      <c r="W67" s="34">
        <f>U67+V67</f>
        <v>20800</v>
      </c>
      <c r="X67" s="4" t="s">
        <v>580</v>
      </c>
      <c r="Z67" s="3" t="s">
        <v>581</v>
      </c>
    </row>
    <row r="68" spans="1:26" ht="43.5">
      <c r="A68" s="3" t="s">
        <v>582</v>
      </c>
      <c r="B68" s="3" t="s">
        <v>583</v>
      </c>
      <c r="C68" s="3" t="s">
        <v>584</v>
      </c>
      <c r="D68" s="3"/>
      <c r="E68" s="3"/>
      <c r="F68" s="3" t="s">
        <v>585</v>
      </c>
      <c r="G68" s="3" t="s">
        <v>32</v>
      </c>
      <c r="H68" s="3" t="s">
        <v>45</v>
      </c>
      <c r="I68" s="3" t="s">
        <v>34</v>
      </c>
      <c r="J68" s="3" t="s">
        <v>35</v>
      </c>
      <c r="K68" s="12" t="s">
        <v>36</v>
      </c>
      <c r="L68" s="4" t="s">
        <v>586</v>
      </c>
      <c r="M68" s="3" t="s">
        <v>38</v>
      </c>
      <c r="N68" s="1">
        <v>46447</v>
      </c>
      <c r="O68" s="2">
        <v>40000</v>
      </c>
      <c r="Q68" s="2">
        <v>40000</v>
      </c>
      <c r="R68">
        <v>2</v>
      </c>
      <c r="S68">
        <v>0</v>
      </c>
      <c r="T68" t="s">
        <v>39</v>
      </c>
      <c r="U68" s="34">
        <v>24500</v>
      </c>
      <c r="V68" s="35"/>
      <c r="W68" s="34">
        <f>U68+V68</f>
        <v>24500</v>
      </c>
      <c r="X68" s="4" t="s">
        <v>587</v>
      </c>
      <c r="Z68" s="3" t="s">
        <v>588</v>
      </c>
    </row>
    <row r="69" spans="1:26" ht="72.599999999999994">
      <c r="A69" s="3" t="s">
        <v>589</v>
      </c>
      <c r="B69" s="3" t="s">
        <v>590</v>
      </c>
      <c r="C69" s="3" t="s">
        <v>591</v>
      </c>
      <c r="D69" s="3"/>
      <c r="E69" s="3"/>
      <c r="F69" s="3" t="s">
        <v>592</v>
      </c>
      <c r="G69" s="3" t="s">
        <v>32</v>
      </c>
      <c r="H69" s="3" t="s">
        <v>148</v>
      </c>
      <c r="I69" s="3" t="s">
        <v>223</v>
      </c>
      <c r="J69" s="3" t="s">
        <v>335</v>
      </c>
      <c r="K69" s="12" t="s">
        <v>593</v>
      </c>
      <c r="L69" s="4" t="s">
        <v>594</v>
      </c>
      <c r="M69" s="3" t="s">
        <v>50</v>
      </c>
      <c r="N69" s="1">
        <v>46753</v>
      </c>
      <c r="O69" s="2">
        <v>22298</v>
      </c>
      <c r="P69" s="2">
        <v>20000</v>
      </c>
      <c r="Q69" s="2">
        <v>42298</v>
      </c>
      <c r="R69">
        <v>1</v>
      </c>
      <c r="S69">
        <v>2</v>
      </c>
      <c r="T69" t="s">
        <v>39</v>
      </c>
      <c r="U69" s="34">
        <v>14000</v>
      </c>
      <c r="V69" s="35">
        <v>20000</v>
      </c>
      <c r="W69" s="34">
        <f>U69+V69</f>
        <v>34000</v>
      </c>
      <c r="X69" s="4" t="s">
        <v>595</v>
      </c>
      <c r="Z69" s="3" t="s">
        <v>596</v>
      </c>
    </row>
    <row r="70" spans="1:26" ht="43.5">
      <c r="A70" s="3" t="s">
        <v>597</v>
      </c>
      <c r="B70" s="3" t="s">
        <v>598</v>
      </c>
      <c r="C70" s="3" t="s">
        <v>599</v>
      </c>
      <c r="D70" s="3" t="s">
        <v>600</v>
      </c>
      <c r="E70" s="3" t="s">
        <v>601</v>
      </c>
      <c r="F70" s="3" t="s">
        <v>602</v>
      </c>
      <c r="G70" s="3" t="s">
        <v>64</v>
      </c>
      <c r="H70" s="3" t="s">
        <v>100</v>
      </c>
      <c r="I70" s="3" t="s">
        <v>90</v>
      </c>
      <c r="J70" s="3" t="s">
        <v>91</v>
      </c>
      <c r="K70" s="12" t="s">
        <v>92</v>
      </c>
      <c r="L70" s="4" t="s">
        <v>93</v>
      </c>
      <c r="M70" s="3" t="s">
        <v>94</v>
      </c>
      <c r="N70" s="1">
        <v>46419</v>
      </c>
      <c r="O70" s="2">
        <v>6377</v>
      </c>
      <c r="P70" s="2">
        <v>15942</v>
      </c>
      <c r="Q70" s="2">
        <v>22319</v>
      </c>
      <c r="R70">
        <v>1</v>
      </c>
      <c r="S70">
        <v>2</v>
      </c>
      <c r="T70" t="s">
        <v>39</v>
      </c>
      <c r="U70" s="34">
        <v>6300</v>
      </c>
      <c r="V70" s="35">
        <v>15942</v>
      </c>
      <c r="W70" s="34">
        <f>U70+V70</f>
        <v>22242</v>
      </c>
      <c r="X70" s="4" t="s">
        <v>603</v>
      </c>
      <c r="Z70" s="3" t="s">
        <v>604</v>
      </c>
    </row>
    <row r="71" spans="1:26" ht="43.5">
      <c r="A71" s="3" t="s">
        <v>605</v>
      </c>
      <c r="B71" s="3" t="s">
        <v>598</v>
      </c>
      <c r="C71" s="3" t="s">
        <v>606</v>
      </c>
      <c r="D71" s="3"/>
      <c r="E71" s="3"/>
      <c r="F71" s="3" t="s">
        <v>607</v>
      </c>
      <c r="G71" s="3" t="s">
        <v>32</v>
      </c>
      <c r="H71" s="3" t="s">
        <v>45</v>
      </c>
      <c r="I71" s="3" t="s">
        <v>223</v>
      </c>
      <c r="J71" s="3" t="s">
        <v>608</v>
      </c>
      <c r="K71" s="12" t="s">
        <v>609</v>
      </c>
      <c r="L71" s="4" t="s">
        <v>360</v>
      </c>
      <c r="M71" s="3" t="s">
        <v>321</v>
      </c>
      <c r="N71" s="1">
        <v>46631</v>
      </c>
      <c r="O71" s="2">
        <v>43690</v>
      </c>
      <c r="Q71" s="2">
        <v>43690</v>
      </c>
      <c r="R71">
        <v>1</v>
      </c>
      <c r="S71">
        <v>1</v>
      </c>
      <c r="T71" t="s">
        <v>39</v>
      </c>
      <c r="U71" s="34">
        <v>26500</v>
      </c>
      <c r="V71" s="35"/>
      <c r="W71" s="34">
        <f>U71+V71</f>
        <v>26500</v>
      </c>
      <c r="X71" s="4" t="s">
        <v>610</v>
      </c>
      <c r="Z71" s="3" t="s">
        <v>611</v>
      </c>
    </row>
    <row r="72" spans="1:26" ht="29.1">
      <c r="A72" s="3" t="s">
        <v>612</v>
      </c>
      <c r="B72" s="3" t="s">
        <v>613</v>
      </c>
      <c r="C72" s="3" t="s">
        <v>614</v>
      </c>
      <c r="D72" s="3"/>
      <c r="E72" s="3"/>
      <c r="F72" s="3" t="s">
        <v>615</v>
      </c>
      <c r="G72" s="3" t="s">
        <v>32</v>
      </c>
      <c r="H72" s="3" t="s">
        <v>45</v>
      </c>
      <c r="I72" s="3" t="s">
        <v>53</v>
      </c>
      <c r="J72" s="3" t="s">
        <v>54</v>
      </c>
      <c r="K72" s="12" t="s">
        <v>493</v>
      </c>
      <c r="L72" s="4" t="s">
        <v>616</v>
      </c>
      <c r="M72" s="3" t="s">
        <v>617</v>
      </c>
      <c r="N72" s="1">
        <v>46296</v>
      </c>
      <c r="O72" s="2">
        <v>38600</v>
      </c>
      <c r="Q72" s="2">
        <v>38600</v>
      </c>
      <c r="R72">
        <v>1</v>
      </c>
      <c r="S72">
        <v>1</v>
      </c>
      <c r="T72" t="s">
        <v>39</v>
      </c>
      <c r="U72" s="34">
        <v>23500</v>
      </c>
      <c r="V72" s="35"/>
      <c r="W72" s="34">
        <f>U72+V72</f>
        <v>23500</v>
      </c>
      <c r="X72" s="4" t="s">
        <v>618</v>
      </c>
      <c r="Y72" t="s">
        <v>495</v>
      </c>
      <c r="Z72" s="3" t="s">
        <v>619</v>
      </c>
    </row>
    <row r="73" spans="1:26" ht="43.5">
      <c r="A73" s="3" t="s">
        <v>620</v>
      </c>
      <c r="B73" s="3" t="s">
        <v>621</v>
      </c>
      <c r="C73" s="3" t="s">
        <v>622</v>
      </c>
      <c r="D73" s="3" t="s">
        <v>621</v>
      </c>
      <c r="E73" s="3" t="s">
        <v>622</v>
      </c>
      <c r="F73" s="3" t="s">
        <v>623</v>
      </c>
      <c r="G73" s="3" t="s">
        <v>517</v>
      </c>
      <c r="H73" s="3" t="s">
        <v>148</v>
      </c>
      <c r="I73" s="3" t="s">
        <v>624</v>
      </c>
      <c r="J73" s="3" t="s">
        <v>164</v>
      </c>
      <c r="K73" s="12" t="s">
        <v>165</v>
      </c>
      <c r="L73" s="3" t="s">
        <v>625</v>
      </c>
      <c r="M73" s="3" t="s">
        <v>167</v>
      </c>
      <c r="N73" s="1">
        <v>46388</v>
      </c>
      <c r="O73" s="2">
        <v>10425</v>
      </c>
      <c r="P73" s="2">
        <v>20000</v>
      </c>
      <c r="Q73" s="2">
        <v>30425</v>
      </c>
      <c r="R73">
        <v>2</v>
      </c>
      <c r="S73">
        <v>0</v>
      </c>
      <c r="T73" s="2" t="s">
        <v>39</v>
      </c>
      <c r="U73" s="34">
        <v>10000</v>
      </c>
      <c r="V73" s="34">
        <v>20000</v>
      </c>
      <c r="W73" s="34">
        <v>30000</v>
      </c>
      <c r="X73" s="3" t="s">
        <v>626</v>
      </c>
      <c r="Y73" t="s">
        <v>168</v>
      </c>
      <c r="Z73" s="27"/>
    </row>
    <row r="74" spans="1:26" ht="101.45">
      <c r="A74" s="3" t="s">
        <v>627</v>
      </c>
      <c r="B74" s="3" t="s">
        <v>621</v>
      </c>
      <c r="C74" s="3" t="s">
        <v>628</v>
      </c>
      <c r="D74" s="3"/>
      <c r="E74" s="3"/>
      <c r="F74" s="3" t="s">
        <v>629</v>
      </c>
      <c r="G74" s="3" t="s">
        <v>32</v>
      </c>
      <c r="H74" s="3" t="s">
        <v>45</v>
      </c>
      <c r="I74" s="3" t="s">
        <v>560</v>
      </c>
      <c r="J74" s="3" t="s">
        <v>561</v>
      </c>
      <c r="K74" s="12" t="s">
        <v>630</v>
      </c>
      <c r="L74" s="4" t="s">
        <v>631</v>
      </c>
      <c r="M74" s="3" t="s">
        <v>38</v>
      </c>
      <c r="N74" s="1">
        <v>46327</v>
      </c>
      <c r="O74" s="2">
        <v>13000</v>
      </c>
      <c r="Q74" s="2">
        <v>13000</v>
      </c>
      <c r="R74">
        <v>2</v>
      </c>
      <c r="S74">
        <v>0</v>
      </c>
      <c r="T74" t="s">
        <v>39</v>
      </c>
      <c r="U74" s="34">
        <v>10000</v>
      </c>
      <c r="V74" s="35"/>
      <c r="W74" s="34">
        <f>U74+V74</f>
        <v>10000</v>
      </c>
      <c r="X74" s="4" t="s">
        <v>632</v>
      </c>
      <c r="Z74" s="3" t="s">
        <v>633</v>
      </c>
    </row>
    <row r="75" spans="1:26" ht="29.1">
      <c r="A75" s="3" t="s">
        <v>634</v>
      </c>
      <c r="B75" s="3" t="s">
        <v>621</v>
      </c>
      <c r="C75" s="3" t="s">
        <v>628</v>
      </c>
      <c r="D75" s="3"/>
      <c r="E75" s="3"/>
      <c r="F75" s="3" t="s">
        <v>635</v>
      </c>
      <c r="G75" s="3" t="s">
        <v>32</v>
      </c>
      <c r="H75" s="3" t="s">
        <v>45</v>
      </c>
      <c r="I75" s="3" t="s">
        <v>636</v>
      </c>
      <c r="J75" s="3" t="s">
        <v>637</v>
      </c>
      <c r="K75" s="12" t="s">
        <v>638</v>
      </c>
      <c r="L75" s="4" t="s">
        <v>639</v>
      </c>
      <c r="M75" s="3" t="s">
        <v>640</v>
      </c>
      <c r="N75" s="1">
        <v>46661</v>
      </c>
      <c r="O75" s="2">
        <v>44500</v>
      </c>
      <c r="Q75" s="2">
        <v>44500</v>
      </c>
      <c r="R75">
        <v>2</v>
      </c>
      <c r="S75">
        <v>0</v>
      </c>
      <c r="T75" t="s">
        <v>39</v>
      </c>
      <c r="U75" s="34">
        <v>27000</v>
      </c>
      <c r="V75" s="35"/>
      <c r="W75" s="34">
        <f>U75+V75</f>
        <v>27000</v>
      </c>
      <c r="X75" s="4"/>
    </row>
    <row r="76" spans="1:26" ht="60" customHeight="1">
      <c r="A76" s="3" t="s">
        <v>641</v>
      </c>
      <c r="B76" s="3" t="s">
        <v>642</v>
      </c>
      <c r="C76" s="3" t="s">
        <v>267</v>
      </c>
      <c r="D76" s="3" t="s">
        <v>97</v>
      </c>
      <c r="E76" s="3" t="s">
        <v>643</v>
      </c>
      <c r="F76" s="3" t="s">
        <v>644</v>
      </c>
      <c r="G76" s="3" t="s">
        <v>64</v>
      </c>
      <c r="H76" s="3" t="s">
        <v>89</v>
      </c>
      <c r="I76" s="3" t="s">
        <v>53</v>
      </c>
      <c r="J76" s="3" t="s">
        <v>54</v>
      </c>
      <c r="K76" s="12" t="s">
        <v>493</v>
      </c>
      <c r="L76" s="4" t="s">
        <v>645</v>
      </c>
      <c r="M76" s="3" t="s">
        <v>273</v>
      </c>
      <c r="N76" s="1">
        <v>46327</v>
      </c>
      <c r="O76" s="2">
        <v>6000</v>
      </c>
      <c r="P76" s="2">
        <v>20000</v>
      </c>
      <c r="Q76" s="2">
        <v>26000</v>
      </c>
      <c r="R76">
        <v>3</v>
      </c>
      <c r="S76">
        <v>0</v>
      </c>
      <c r="T76" t="s">
        <v>39</v>
      </c>
      <c r="U76" s="34">
        <v>6000</v>
      </c>
      <c r="V76" s="35">
        <v>20000</v>
      </c>
      <c r="W76" s="34">
        <f>U76+V76</f>
        <v>26000</v>
      </c>
      <c r="X76" s="4" t="s">
        <v>646</v>
      </c>
      <c r="Y76" t="s">
        <v>495</v>
      </c>
      <c r="Z76" s="3" t="s">
        <v>647</v>
      </c>
    </row>
    <row r="77" spans="1:26" ht="101.45">
      <c r="A77" s="3" t="s">
        <v>648</v>
      </c>
      <c r="B77" s="3" t="s">
        <v>649</v>
      </c>
      <c r="C77" s="3" t="s">
        <v>650</v>
      </c>
      <c r="D77" s="3"/>
      <c r="E77" s="3"/>
      <c r="F77" s="3" t="s">
        <v>651</v>
      </c>
      <c r="G77" s="3" t="s">
        <v>32</v>
      </c>
      <c r="H77" s="3" t="s">
        <v>45</v>
      </c>
      <c r="I77" s="3" t="s">
        <v>636</v>
      </c>
      <c r="J77" s="3" t="s">
        <v>637</v>
      </c>
      <c r="K77" s="12" t="s">
        <v>652</v>
      </c>
      <c r="L77" s="4" t="s">
        <v>653</v>
      </c>
      <c r="M77" s="3" t="s">
        <v>654</v>
      </c>
      <c r="N77" s="1">
        <v>46419</v>
      </c>
      <c r="O77" s="2">
        <v>80339</v>
      </c>
      <c r="Q77" s="2">
        <v>80339</v>
      </c>
      <c r="R77">
        <v>0</v>
      </c>
      <c r="S77">
        <v>2</v>
      </c>
      <c r="T77" t="s">
        <v>39</v>
      </c>
      <c r="U77" s="34">
        <v>48500</v>
      </c>
      <c r="V77" s="35"/>
      <c r="W77" s="34">
        <f>U77+V77</f>
        <v>48500</v>
      </c>
      <c r="X77" s="4" t="s">
        <v>655</v>
      </c>
    </row>
    <row r="78" spans="1:26" ht="43.5">
      <c r="A78" s="3" t="s">
        <v>656</v>
      </c>
      <c r="B78" s="3" t="s">
        <v>657</v>
      </c>
      <c r="C78" s="3" t="s">
        <v>658</v>
      </c>
      <c r="D78" s="3"/>
      <c r="E78" s="3"/>
      <c r="F78" s="3" t="s">
        <v>659</v>
      </c>
      <c r="G78" s="3" t="s">
        <v>64</v>
      </c>
      <c r="H78" s="3" t="s">
        <v>100</v>
      </c>
      <c r="I78" s="3" t="s">
        <v>187</v>
      </c>
      <c r="J78" s="3" t="s">
        <v>188</v>
      </c>
      <c r="K78" s="12" t="s">
        <v>660</v>
      </c>
      <c r="L78" s="4" t="s">
        <v>661</v>
      </c>
      <c r="M78" s="3" t="s">
        <v>103</v>
      </c>
      <c r="N78" s="1">
        <v>46419</v>
      </c>
      <c r="O78" s="2">
        <v>3878</v>
      </c>
      <c r="P78" s="2">
        <v>20000</v>
      </c>
      <c r="Q78" s="2">
        <v>23878</v>
      </c>
      <c r="R78">
        <v>0</v>
      </c>
      <c r="S78">
        <v>2</v>
      </c>
      <c r="T78" t="s">
        <v>39</v>
      </c>
      <c r="U78" s="34">
        <v>3800</v>
      </c>
      <c r="V78" s="35">
        <v>20000</v>
      </c>
      <c r="W78" s="34">
        <f>U78+V78</f>
        <v>23800</v>
      </c>
      <c r="X78" s="4" t="s">
        <v>662</v>
      </c>
      <c r="Y78" t="s">
        <v>311</v>
      </c>
      <c r="Z78" s="3" t="s">
        <v>663</v>
      </c>
    </row>
    <row r="79" spans="1:26" ht="43.5">
      <c r="A79" s="3" t="s">
        <v>664</v>
      </c>
      <c r="B79" s="3" t="s">
        <v>665</v>
      </c>
      <c r="C79" s="3" t="s">
        <v>666</v>
      </c>
      <c r="D79" s="3" t="s">
        <v>97</v>
      </c>
      <c r="E79" s="3" t="s">
        <v>667</v>
      </c>
      <c r="F79" s="3" t="s">
        <v>668</v>
      </c>
      <c r="G79" s="3" t="s">
        <v>64</v>
      </c>
      <c r="H79" s="3" t="s">
        <v>100</v>
      </c>
      <c r="I79" s="3" t="s">
        <v>34</v>
      </c>
      <c r="J79" s="3" t="s">
        <v>669</v>
      </c>
      <c r="K79" s="12" t="s">
        <v>670</v>
      </c>
      <c r="L79" s="4" t="s">
        <v>671</v>
      </c>
      <c r="M79" s="3" t="s">
        <v>103</v>
      </c>
      <c r="N79" s="1">
        <v>46569</v>
      </c>
      <c r="O79" s="2">
        <v>1915</v>
      </c>
      <c r="P79" s="2">
        <v>20000</v>
      </c>
      <c r="Q79" s="2">
        <v>21915</v>
      </c>
      <c r="R79">
        <v>3</v>
      </c>
      <c r="S79">
        <v>0</v>
      </c>
      <c r="T79" t="s">
        <v>39</v>
      </c>
      <c r="U79" s="34">
        <v>1900</v>
      </c>
      <c r="V79" s="35">
        <v>20000</v>
      </c>
      <c r="W79" s="34">
        <f>U79+V79</f>
        <v>21900</v>
      </c>
      <c r="X79" s="4" t="s">
        <v>672</v>
      </c>
      <c r="Z79" s="3" t="s">
        <v>673</v>
      </c>
    </row>
    <row r="80" spans="1:26" ht="57.95">
      <c r="A80" s="13" t="s">
        <v>674</v>
      </c>
      <c r="B80" s="13" t="s">
        <v>220</v>
      </c>
      <c r="C80" s="13" t="s">
        <v>675</v>
      </c>
      <c r="D80" s="13"/>
      <c r="E80" s="13"/>
      <c r="F80" s="13" t="s">
        <v>676</v>
      </c>
      <c r="G80" s="13" t="s">
        <v>32</v>
      </c>
      <c r="H80" s="13" t="s">
        <v>45</v>
      </c>
      <c r="I80" s="13" t="s">
        <v>149</v>
      </c>
      <c r="J80" s="13" t="s">
        <v>150</v>
      </c>
      <c r="K80" s="29" t="s">
        <v>677</v>
      </c>
      <c r="L80" s="14" t="s">
        <v>678</v>
      </c>
      <c r="M80" s="13" t="s">
        <v>679</v>
      </c>
      <c r="N80" s="16">
        <v>46169</v>
      </c>
      <c r="O80" s="17">
        <v>70025</v>
      </c>
      <c r="P80" s="17"/>
      <c r="Q80" s="17">
        <v>70025</v>
      </c>
      <c r="R80" s="15">
        <v>2</v>
      </c>
      <c r="S80" s="15">
        <v>9</v>
      </c>
      <c r="T80" s="15" t="s">
        <v>39</v>
      </c>
      <c r="U80" s="36">
        <v>42500</v>
      </c>
      <c r="V80" s="37"/>
      <c r="W80" s="36">
        <f>U80+V80</f>
        <v>42500</v>
      </c>
      <c r="X80" s="14" t="s">
        <v>680</v>
      </c>
      <c r="Y80" s="15"/>
      <c r="Z80" s="13"/>
    </row>
    <row r="81" spans="1:26" ht="43.5">
      <c r="A81" s="3" t="s">
        <v>681</v>
      </c>
      <c r="B81" s="3" t="s">
        <v>682</v>
      </c>
      <c r="C81" s="3" t="s">
        <v>683</v>
      </c>
      <c r="D81" s="3"/>
      <c r="E81" s="3"/>
      <c r="F81" s="3" t="s">
        <v>684</v>
      </c>
      <c r="G81" s="3" t="s">
        <v>32</v>
      </c>
      <c r="H81" s="3" t="s">
        <v>45</v>
      </c>
      <c r="I81" s="3" t="s">
        <v>243</v>
      </c>
      <c r="J81" s="3" t="s">
        <v>685</v>
      </c>
      <c r="K81" s="12" t="s">
        <v>686</v>
      </c>
      <c r="L81" s="4" t="s">
        <v>687</v>
      </c>
      <c r="M81" s="3" t="s">
        <v>297</v>
      </c>
      <c r="N81" s="1">
        <v>46357</v>
      </c>
      <c r="O81" s="2">
        <v>43000</v>
      </c>
      <c r="Q81" s="2">
        <v>43000</v>
      </c>
      <c r="R81">
        <v>0</v>
      </c>
      <c r="S81">
        <v>2</v>
      </c>
      <c r="T81" t="s">
        <v>39</v>
      </c>
      <c r="U81" s="34">
        <v>26000</v>
      </c>
      <c r="V81" s="35"/>
      <c r="W81" s="34">
        <f>U81+V81</f>
        <v>26000</v>
      </c>
      <c r="X81" s="4" t="s">
        <v>688</v>
      </c>
    </row>
    <row r="82" spans="1:26" ht="43.5">
      <c r="A82" s="3" t="s">
        <v>689</v>
      </c>
      <c r="B82" s="3" t="s">
        <v>690</v>
      </c>
      <c r="C82" s="3" t="s">
        <v>691</v>
      </c>
      <c r="D82" s="3"/>
      <c r="E82" s="3"/>
      <c r="F82" s="3" t="s">
        <v>692</v>
      </c>
      <c r="G82" s="3" t="s">
        <v>32</v>
      </c>
      <c r="H82" s="3" t="s">
        <v>45</v>
      </c>
      <c r="I82" s="3" t="s">
        <v>693</v>
      </c>
      <c r="J82" s="3" t="s">
        <v>326</v>
      </c>
      <c r="K82" s="12" t="s">
        <v>694</v>
      </c>
      <c r="L82" s="4" t="s">
        <v>695</v>
      </c>
      <c r="M82" s="3" t="s">
        <v>38</v>
      </c>
      <c r="N82" s="1">
        <v>46631</v>
      </c>
      <c r="O82" s="2">
        <v>43506</v>
      </c>
      <c r="Q82" s="2">
        <v>43506</v>
      </c>
      <c r="R82">
        <v>1</v>
      </c>
      <c r="S82">
        <v>1</v>
      </c>
      <c r="T82" t="s">
        <v>39</v>
      </c>
      <c r="U82" s="34">
        <v>26500</v>
      </c>
      <c r="V82" s="35"/>
      <c r="W82" s="34">
        <f>U82+V82</f>
        <v>26500</v>
      </c>
      <c r="X82" s="4" t="s">
        <v>696</v>
      </c>
      <c r="Y82" t="s">
        <v>697</v>
      </c>
      <c r="Z82" s="3" t="s">
        <v>698</v>
      </c>
    </row>
    <row r="83" spans="1:26" ht="43.5">
      <c r="A83" s="3" t="s">
        <v>699</v>
      </c>
      <c r="B83" s="3" t="s">
        <v>690</v>
      </c>
      <c r="C83" s="3" t="s">
        <v>691</v>
      </c>
      <c r="D83" s="3"/>
      <c r="E83" s="3"/>
      <c r="F83" s="3" t="s">
        <v>700</v>
      </c>
      <c r="G83" s="3" t="s">
        <v>32</v>
      </c>
      <c r="H83" s="3" t="s">
        <v>162</v>
      </c>
      <c r="I83" s="3" t="s">
        <v>701</v>
      </c>
      <c r="J83" s="3" t="s">
        <v>702</v>
      </c>
      <c r="K83" s="12" t="s">
        <v>703</v>
      </c>
      <c r="L83" s="4" t="s">
        <v>704</v>
      </c>
      <c r="M83" s="3" t="s">
        <v>705</v>
      </c>
      <c r="N83" s="1">
        <v>46478</v>
      </c>
      <c r="O83" s="2">
        <v>12000</v>
      </c>
      <c r="Q83" s="2">
        <v>12000</v>
      </c>
      <c r="R83">
        <v>1</v>
      </c>
      <c r="S83">
        <v>1</v>
      </c>
      <c r="T83" t="s">
        <v>39</v>
      </c>
      <c r="U83" s="34">
        <v>10000</v>
      </c>
      <c r="V83" s="35"/>
      <c r="W83" s="34">
        <f>U83+V83</f>
        <v>10000</v>
      </c>
      <c r="X83" s="4" t="s">
        <v>706</v>
      </c>
    </row>
    <row r="84" spans="1:26" ht="72.599999999999994">
      <c r="A84" s="3" t="s">
        <v>707</v>
      </c>
      <c r="B84" s="3" t="s">
        <v>708</v>
      </c>
      <c r="C84" s="3" t="s">
        <v>709</v>
      </c>
      <c r="D84" s="3"/>
      <c r="E84" s="3"/>
      <c r="F84" s="3" t="s">
        <v>710</v>
      </c>
      <c r="G84" s="3" t="s">
        <v>32</v>
      </c>
      <c r="H84" s="3" t="s">
        <v>45</v>
      </c>
      <c r="I84" s="3" t="s">
        <v>34</v>
      </c>
      <c r="J84" s="3" t="s">
        <v>711</v>
      </c>
      <c r="K84" s="12" t="s">
        <v>712</v>
      </c>
      <c r="L84" s="4" t="s">
        <v>713</v>
      </c>
      <c r="M84" s="3" t="s">
        <v>50</v>
      </c>
      <c r="N84" s="1">
        <v>46508</v>
      </c>
      <c r="O84" s="2">
        <v>38003</v>
      </c>
      <c r="Q84" s="2">
        <v>38003</v>
      </c>
      <c r="R84">
        <v>1</v>
      </c>
      <c r="S84">
        <v>1</v>
      </c>
      <c r="T84" t="s">
        <v>39</v>
      </c>
      <c r="U84" s="34">
        <v>23000</v>
      </c>
      <c r="V84" s="35"/>
      <c r="W84" s="34">
        <f>U84+V84</f>
        <v>23000</v>
      </c>
      <c r="X84" s="4" t="s">
        <v>714</v>
      </c>
      <c r="Z84" s="3" t="s">
        <v>715</v>
      </c>
    </row>
    <row r="85" spans="1:26" ht="57.95">
      <c r="A85" s="3" t="s">
        <v>716</v>
      </c>
      <c r="B85" s="3" t="s">
        <v>708</v>
      </c>
      <c r="C85" s="3" t="s">
        <v>709</v>
      </c>
      <c r="D85" s="3"/>
      <c r="E85" s="3"/>
      <c r="F85" s="3" t="s">
        <v>717</v>
      </c>
      <c r="G85" s="3" t="s">
        <v>32</v>
      </c>
      <c r="H85" s="3" t="s">
        <v>45</v>
      </c>
      <c r="I85" s="3" t="s">
        <v>363</v>
      </c>
      <c r="J85" s="3" t="s">
        <v>364</v>
      </c>
      <c r="K85" s="12" t="s">
        <v>718</v>
      </c>
      <c r="L85" s="4" t="s">
        <v>719</v>
      </c>
      <c r="M85" s="3" t="s">
        <v>367</v>
      </c>
      <c r="N85" s="1">
        <v>46266</v>
      </c>
      <c r="O85" s="2">
        <v>31418</v>
      </c>
      <c r="Q85" s="2">
        <v>31418</v>
      </c>
      <c r="R85">
        <v>2</v>
      </c>
      <c r="S85">
        <v>1</v>
      </c>
      <c r="T85" t="s">
        <v>39</v>
      </c>
      <c r="U85" s="34">
        <v>19000</v>
      </c>
      <c r="V85" s="35"/>
      <c r="W85" s="34">
        <f>U85+V85</f>
        <v>19000</v>
      </c>
      <c r="X85" s="4" t="s">
        <v>720</v>
      </c>
      <c r="Z85" s="3" t="s">
        <v>721</v>
      </c>
    </row>
    <row r="86" spans="1:26" ht="43.5">
      <c r="A86" s="3" t="s">
        <v>722</v>
      </c>
      <c r="B86" s="3" t="s">
        <v>723</v>
      </c>
      <c r="C86" s="3" t="s">
        <v>724</v>
      </c>
      <c r="D86" s="3"/>
      <c r="E86" s="3"/>
      <c r="F86" s="3" t="s">
        <v>725</v>
      </c>
      <c r="G86" s="3" t="s">
        <v>32</v>
      </c>
      <c r="H86" s="3" t="s">
        <v>45</v>
      </c>
      <c r="I86" s="3" t="s">
        <v>726</v>
      </c>
      <c r="J86" s="3" t="s">
        <v>727</v>
      </c>
      <c r="K86" s="12" t="s">
        <v>728</v>
      </c>
      <c r="L86" s="4" t="s">
        <v>729</v>
      </c>
      <c r="M86" s="3" t="s">
        <v>38</v>
      </c>
      <c r="N86" s="1">
        <v>46478</v>
      </c>
      <c r="O86" s="2">
        <v>38728</v>
      </c>
      <c r="Q86" s="2">
        <v>38728</v>
      </c>
      <c r="R86">
        <v>1</v>
      </c>
      <c r="S86">
        <v>1</v>
      </c>
      <c r="T86" t="s">
        <v>39</v>
      </c>
      <c r="U86" s="34">
        <v>24000</v>
      </c>
      <c r="V86" s="35"/>
      <c r="W86" s="34">
        <f>U86+V86</f>
        <v>24000</v>
      </c>
      <c r="X86" s="4" t="s">
        <v>730</v>
      </c>
      <c r="Z86" s="3" t="s">
        <v>731</v>
      </c>
    </row>
    <row r="87" spans="1:26" ht="57.95">
      <c r="A87" s="3" t="s">
        <v>732</v>
      </c>
      <c r="B87" s="3" t="s">
        <v>733</v>
      </c>
      <c r="C87" s="3" t="s">
        <v>734</v>
      </c>
      <c r="D87" s="3" t="s">
        <v>735</v>
      </c>
      <c r="E87" s="3" t="s">
        <v>736</v>
      </c>
      <c r="F87" s="3" t="s">
        <v>737</v>
      </c>
      <c r="G87" s="3" t="s">
        <v>32</v>
      </c>
      <c r="H87" s="3" t="s">
        <v>162</v>
      </c>
      <c r="I87" s="3" t="s">
        <v>149</v>
      </c>
      <c r="J87" s="3" t="s">
        <v>150</v>
      </c>
      <c r="K87" s="12" t="s">
        <v>738</v>
      </c>
      <c r="L87" s="3" t="s">
        <v>739</v>
      </c>
      <c r="M87" s="3" t="s">
        <v>740</v>
      </c>
      <c r="N87" s="3"/>
      <c r="O87" s="18">
        <v>46292</v>
      </c>
      <c r="P87" s="2">
        <v>71500</v>
      </c>
      <c r="R87" s="2">
        <v>71500</v>
      </c>
      <c r="S87">
        <v>0</v>
      </c>
      <c r="T87" t="s">
        <v>39</v>
      </c>
      <c r="U87" s="34">
        <v>44000</v>
      </c>
      <c r="V87" s="35"/>
      <c r="W87" s="34">
        <v>44000</v>
      </c>
      <c r="X87" s="34">
        <v>44000</v>
      </c>
      <c r="Y87" s="3" t="s">
        <v>741</v>
      </c>
    </row>
    <row r="88" spans="1:26" ht="29.1">
      <c r="A88" s="3" t="s">
        <v>742</v>
      </c>
      <c r="B88" s="3" t="s">
        <v>743</v>
      </c>
      <c r="C88" s="3" t="s">
        <v>126</v>
      </c>
      <c r="D88" s="3"/>
      <c r="E88" s="3"/>
      <c r="F88" s="3" t="s">
        <v>744</v>
      </c>
      <c r="G88" s="3" t="s">
        <v>32</v>
      </c>
      <c r="H88" s="3" t="s">
        <v>45</v>
      </c>
      <c r="I88" s="3" t="s">
        <v>284</v>
      </c>
      <c r="J88" s="3" t="s">
        <v>285</v>
      </c>
      <c r="K88" s="12" t="s">
        <v>745</v>
      </c>
      <c r="L88" s="4" t="s">
        <v>746</v>
      </c>
      <c r="M88" s="3" t="s">
        <v>747</v>
      </c>
      <c r="N88" s="1">
        <v>46478</v>
      </c>
      <c r="O88" s="2">
        <v>12000</v>
      </c>
      <c r="Q88" s="2">
        <v>12000</v>
      </c>
      <c r="R88">
        <v>0</v>
      </c>
      <c r="S88">
        <v>2</v>
      </c>
      <c r="T88" t="s">
        <v>39</v>
      </c>
      <c r="U88" s="34">
        <v>10000</v>
      </c>
      <c r="V88" s="35"/>
      <c r="W88" s="34">
        <f>U88+V88</f>
        <v>10000</v>
      </c>
      <c r="X88" s="4" t="s">
        <v>748</v>
      </c>
      <c r="Z88" s="3" t="s">
        <v>749</v>
      </c>
    </row>
    <row r="89" spans="1:26" ht="101.45">
      <c r="A89" s="3" t="s">
        <v>750</v>
      </c>
      <c r="B89" s="3" t="s">
        <v>751</v>
      </c>
      <c r="C89" s="3" t="s">
        <v>752</v>
      </c>
      <c r="D89" s="3" t="s">
        <v>753</v>
      </c>
      <c r="E89" s="3" t="s">
        <v>754</v>
      </c>
      <c r="F89" s="3" t="s">
        <v>755</v>
      </c>
      <c r="G89" s="3" t="s">
        <v>32</v>
      </c>
      <c r="H89" s="3" t="s">
        <v>162</v>
      </c>
      <c r="I89" s="3" t="s">
        <v>34</v>
      </c>
      <c r="J89" s="3" t="s">
        <v>110</v>
      </c>
      <c r="K89" s="12" t="s">
        <v>756</v>
      </c>
      <c r="L89" s="4" t="s">
        <v>757</v>
      </c>
      <c r="M89" s="3" t="s">
        <v>191</v>
      </c>
      <c r="N89" s="1">
        <v>46419</v>
      </c>
      <c r="O89" s="2">
        <v>18331</v>
      </c>
      <c r="Q89" s="2">
        <v>18331</v>
      </c>
      <c r="R89">
        <v>2</v>
      </c>
      <c r="S89">
        <v>1</v>
      </c>
      <c r="T89" t="s">
        <v>39</v>
      </c>
      <c r="U89" s="34">
        <v>11000</v>
      </c>
      <c r="V89" s="35"/>
      <c r="W89" s="34">
        <f>U89+V89</f>
        <v>11000</v>
      </c>
      <c r="X89" s="4" t="s">
        <v>758</v>
      </c>
      <c r="Z89" s="3" t="s">
        <v>759</v>
      </c>
    </row>
    <row r="90" spans="1:26" ht="29.1">
      <c r="A90" s="3" t="s">
        <v>760</v>
      </c>
      <c r="B90" s="3" t="s">
        <v>761</v>
      </c>
      <c r="C90" s="3" t="s">
        <v>762</v>
      </c>
      <c r="D90" s="3" t="s">
        <v>763</v>
      </c>
      <c r="E90" s="3" t="s">
        <v>764</v>
      </c>
      <c r="F90" s="3" t="s">
        <v>765</v>
      </c>
      <c r="G90" s="3" t="s">
        <v>64</v>
      </c>
      <c r="H90" s="3" t="s">
        <v>100</v>
      </c>
      <c r="I90" s="3" t="s">
        <v>223</v>
      </c>
      <c r="J90" s="3" t="s">
        <v>224</v>
      </c>
      <c r="K90" s="12" t="s">
        <v>225</v>
      </c>
      <c r="L90" s="4" t="s">
        <v>226</v>
      </c>
      <c r="M90" s="3" t="s">
        <v>227</v>
      </c>
      <c r="N90" s="1">
        <v>46419</v>
      </c>
      <c r="O90" s="2">
        <v>3547</v>
      </c>
      <c r="P90" s="2">
        <v>20000</v>
      </c>
      <c r="Q90" s="2">
        <v>23547</v>
      </c>
      <c r="R90">
        <v>3</v>
      </c>
      <c r="S90">
        <v>0</v>
      </c>
      <c r="T90" t="s">
        <v>39</v>
      </c>
      <c r="U90" s="34">
        <v>3500</v>
      </c>
      <c r="V90" s="35">
        <v>20000</v>
      </c>
      <c r="W90" s="34">
        <f>U90+V90</f>
        <v>23500</v>
      </c>
      <c r="X90" s="4" t="s">
        <v>766</v>
      </c>
      <c r="Y90">
        <v>0</v>
      </c>
      <c r="Z90" s="3" t="s">
        <v>767</v>
      </c>
    </row>
    <row r="91" spans="1:26" ht="43.5">
      <c r="A91" s="3" t="s">
        <v>768</v>
      </c>
      <c r="B91" s="3" t="s">
        <v>769</v>
      </c>
      <c r="C91" s="3" t="s">
        <v>267</v>
      </c>
      <c r="D91" s="3" t="s">
        <v>770</v>
      </c>
      <c r="E91" s="3" t="s">
        <v>771</v>
      </c>
      <c r="F91" s="3" t="s">
        <v>772</v>
      </c>
      <c r="G91" s="3" t="s">
        <v>64</v>
      </c>
      <c r="H91" s="3" t="s">
        <v>89</v>
      </c>
      <c r="I91" s="3" t="s">
        <v>726</v>
      </c>
      <c r="J91" s="3" t="s">
        <v>727</v>
      </c>
      <c r="K91" s="12" t="s">
        <v>728</v>
      </c>
      <c r="L91" s="4" t="s">
        <v>773</v>
      </c>
      <c r="M91" s="3" t="s">
        <v>774</v>
      </c>
      <c r="N91" s="1">
        <v>46357</v>
      </c>
      <c r="O91" s="2">
        <v>7289</v>
      </c>
      <c r="P91" s="2">
        <v>20000</v>
      </c>
      <c r="Q91" s="2">
        <v>27289</v>
      </c>
      <c r="R91">
        <v>1</v>
      </c>
      <c r="S91">
        <v>2</v>
      </c>
      <c r="T91" t="s">
        <v>39</v>
      </c>
      <c r="U91" s="34">
        <v>7200</v>
      </c>
      <c r="V91" s="35">
        <v>20000</v>
      </c>
      <c r="W91" s="34">
        <f>U91+V91</f>
        <v>27200</v>
      </c>
      <c r="X91" s="4" t="s">
        <v>775</v>
      </c>
      <c r="Z91" s="3" t="s">
        <v>776</v>
      </c>
    </row>
    <row r="92" spans="1:26" ht="29.1">
      <c r="A92" s="3" t="s">
        <v>777</v>
      </c>
      <c r="B92" s="3" t="s">
        <v>769</v>
      </c>
      <c r="C92" s="3" t="s">
        <v>778</v>
      </c>
      <c r="D92" s="3" t="s">
        <v>779</v>
      </c>
      <c r="E92" s="3" t="s">
        <v>780</v>
      </c>
      <c r="F92" s="3" t="s">
        <v>781</v>
      </c>
      <c r="G92" s="3" t="s">
        <v>64</v>
      </c>
      <c r="H92" s="3" t="s">
        <v>89</v>
      </c>
      <c r="I92" s="3" t="s">
        <v>419</v>
      </c>
      <c r="J92" s="3" t="s">
        <v>364</v>
      </c>
      <c r="K92" s="12" t="s">
        <v>782</v>
      </c>
      <c r="L92" s="4" t="s">
        <v>783</v>
      </c>
      <c r="M92" s="3" t="s">
        <v>784</v>
      </c>
      <c r="N92" s="1">
        <v>46478</v>
      </c>
      <c r="O92" s="2">
        <v>3299</v>
      </c>
      <c r="P92" s="2">
        <v>17194</v>
      </c>
      <c r="Q92" s="2">
        <v>20493</v>
      </c>
      <c r="R92">
        <v>1</v>
      </c>
      <c r="S92">
        <v>2</v>
      </c>
      <c r="T92" t="s">
        <v>39</v>
      </c>
      <c r="U92" s="34">
        <v>3200</v>
      </c>
      <c r="V92" s="35">
        <v>17194</v>
      </c>
      <c r="W92" s="34">
        <f>U92+V92</f>
        <v>20394</v>
      </c>
      <c r="X92" s="4"/>
      <c r="Z92" s="3" t="s">
        <v>785</v>
      </c>
    </row>
    <row r="93" spans="1:26" ht="43.5" hidden="1">
      <c r="A93" s="3" t="s">
        <v>786</v>
      </c>
      <c r="B93" s="3" t="s">
        <v>787</v>
      </c>
      <c r="C93" s="3" t="s">
        <v>788</v>
      </c>
      <c r="D93" s="3"/>
      <c r="E93" s="3"/>
      <c r="F93" s="3" t="s">
        <v>789</v>
      </c>
      <c r="G93" s="3" t="s">
        <v>32</v>
      </c>
      <c r="H93" s="3" t="s">
        <v>45</v>
      </c>
      <c r="I93" s="3" t="s">
        <v>66</v>
      </c>
      <c r="J93" s="3" t="s">
        <v>67</v>
      </c>
      <c r="K93" s="12" t="s">
        <v>790</v>
      </c>
      <c r="L93" s="3" t="s">
        <v>791</v>
      </c>
      <c r="M93" s="3" t="s">
        <v>367</v>
      </c>
      <c r="N93" s="3"/>
      <c r="O93" s="18">
        <v>46261</v>
      </c>
      <c r="P93" s="2">
        <v>40000</v>
      </c>
      <c r="R93" s="2">
        <v>40000</v>
      </c>
      <c r="S93">
        <v>0</v>
      </c>
      <c r="T93" t="s">
        <v>39</v>
      </c>
      <c r="U93" s="34">
        <v>25000</v>
      </c>
      <c r="V93" s="35"/>
      <c r="W93" s="34">
        <v>25000</v>
      </c>
      <c r="X93" s="34">
        <v>25000</v>
      </c>
      <c r="Y93" s="3" t="s">
        <v>792</v>
      </c>
    </row>
    <row r="94" spans="1:26" ht="43.5">
      <c r="A94" s="3" t="s">
        <v>793</v>
      </c>
      <c r="B94" s="3" t="s">
        <v>769</v>
      </c>
      <c r="C94" s="3" t="s">
        <v>778</v>
      </c>
      <c r="D94" s="3" t="s">
        <v>779</v>
      </c>
      <c r="E94" s="3" t="s">
        <v>780</v>
      </c>
      <c r="F94" s="3" t="s">
        <v>781</v>
      </c>
      <c r="G94" s="3" t="s">
        <v>64</v>
      </c>
      <c r="H94" s="3" t="s">
        <v>89</v>
      </c>
      <c r="I94" s="3" t="s">
        <v>794</v>
      </c>
      <c r="J94" s="3" t="s">
        <v>364</v>
      </c>
      <c r="K94" s="12" t="s">
        <v>795</v>
      </c>
      <c r="L94" s="4" t="s">
        <v>796</v>
      </c>
      <c r="M94" s="3" t="s">
        <v>784</v>
      </c>
      <c r="N94" s="1">
        <v>46478</v>
      </c>
      <c r="O94" s="2">
        <v>2202</v>
      </c>
      <c r="P94" s="2">
        <v>17194</v>
      </c>
      <c r="Q94" s="2">
        <v>19396</v>
      </c>
      <c r="R94">
        <v>1</v>
      </c>
      <c r="S94">
        <v>2</v>
      </c>
      <c r="T94" t="s">
        <v>39</v>
      </c>
      <c r="U94" s="34">
        <v>2200</v>
      </c>
      <c r="V94" s="35">
        <v>17194</v>
      </c>
      <c r="W94" s="34">
        <f>U94+V94</f>
        <v>19394</v>
      </c>
      <c r="X94" s="4" t="s">
        <v>797</v>
      </c>
      <c r="Z94" s="3" t="s">
        <v>798</v>
      </c>
    </row>
    <row r="95" spans="1:26" ht="43.5">
      <c r="A95" s="3" t="s">
        <v>799</v>
      </c>
      <c r="B95" s="3" t="s">
        <v>769</v>
      </c>
      <c r="C95" s="3" t="s">
        <v>778</v>
      </c>
      <c r="D95" s="3" t="s">
        <v>779</v>
      </c>
      <c r="E95" s="3" t="s">
        <v>780</v>
      </c>
      <c r="F95" s="3" t="s">
        <v>781</v>
      </c>
      <c r="G95" s="3" t="s">
        <v>64</v>
      </c>
      <c r="H95" s="3" t="s">
        <v>89</v>
      </c>
      <c r="I95" s="3" t="s">
        <v>363</v>
      </c>
      <c r="J95" s="3" t="s">
        <v>364</v>
      </c>
      <c r="K95" s="12" t="s">
        <v>795</v>
      </c>
      <c r="L95" s="4" t="s">
        <v>800</v>
      </c>
      <c r="M95" s="3" t="s">
        <v>784</v>
      </c>
      <c r="N95" s="1">
        <v>46478</v>
      </c>
      <c r="O95" s="2">
        <v>2752</v>
      </c>
      <c r="P95" s="2">
        <v>20000</v>
      </c>
      <c r="Q95" s="2">
        <v>22752</v>
      </c>
      <c r="R95">
        <v>1</v>
      </c>
      <c r="S95">
        <v>3</v>
      </c>
      <c r="T95" t="s">
        <v>39</v>
      </c>
      <c r="U95" s="34">
        <v>2700</v>
      </c>
      <c r="V95" s="35">
        <v>20000</v>
      </c>
      <c r="W95" s="34">
        <f>U95+V95</f>
        <v>22700</v>
      </c>
      <c r="X95" s="4"/>
      <c r="Z95" s="3" t="s">
        <v>801</v>
      </c>
    </row>
    <row r="96" spans="1:26" ht="29.1">
      <c r="A96" s="3" t="s">
        <v>802</v>
      </c>
      <c r="B96" s="3" t="s">
        <v>769</v>
      </c>
      <c r="C96" s="3" t="s">
        <v>778</v>
      </c>
      <c r="D96" s="3" t="s">
        <v>803</v>
      </c>
      <c r="E96" s="3" t="s">
        <v>804</v>
      </c>
      <c r="F96" s="3" t="s">
        <v>805</v>
      </c>
      <c r="G96" s="3" t="s">
        <v>64</v>
      </c>
      <c r="H96" s="3" t="s">
        <v>89</v>
      </c>
      <c r="I96" s="3" t="s">
        <v>234</v>
      </c>
      <c r="J96" s="3" t="s">
        <v>235</v>
      </c>
      <c r="K96" s="12" t="s">
        <v>806</v>
      </c>
      <c r="L96" s="4" t="s">
        <v>807</v>
      </c>
      <c r="M96" s="3" t="s">
        <v>247</v>
      </c>
      <c r="N96" s="1">
        <v>46508</v>
      </c>
      <c r="O96" s="2">
        <v>6600</v>
      </c>
      <c r="P96" s="2">
        <v>20000</v>
      </c>
      <c r="Q96" s="2">
        <v>26600</v>
      </c>
      <c r="R96">
        <v>2</v>
      </c>
      <c r="S96">
        <v>1</v>
      </c>
      <c r="T96" t="s">
        <v>39</v>
      </c>
      <c r="U96" s="34">
        <v>6600</v>
      </c>
      <c r="V96" s="35">
        <v>20000</v>
      </c>
      <c r="W96" s="34">
        <f>U96+V96</f>
        <v>26600</v>
      </c>
      <c r="X96" s="4"/>
      <c r="Z96" s="3" t="s">
        <v>808</v>
      </c>
    </row>
    <row r="97" spans="1:26" ht="29.1">
      <c r="A97" s="3" t="s">
        <v>809</v>
      </c>
      <c r="B97" s="3" t="s">
        <v>769</v>
      </c>
      <c r="C97" s="3" t="s">
        <v>778</v>
      </c>
      <c r="D97" s="3" t="s">
        <v>803</v>
      </c>
      <c r="E97" s="3" t="s">
        <v>804</v>
      </c>
      <c r="F97" s="3" t="s">
        <v>805</v>
      </c>
      <c r="G97" s="3" t="s">
        <v>64</v>
      </c>
      <c r="H97" s="3" t="s">
        <v>89</v>
      </c>
      <c r="I97" s="3" t="s">
        <v>419</v>
      </c>
      <c r="J97" s="3" t="s">
        <v>364</v>
      </c>
      <c r="K97" s="12" t="s">
        <v>810</v>
      </c>
      <c r="L97" s="4" t="s">
        <v>421</v>
      </c>
      <c r="M97" s="3" t="s">
        <v>103</v>
      </c>
      <c r="N97" s="1">
        <v>46447</v>
      </c>
      <c r="O97" s="2">
        <v>8886</v>
      </c>
      <c r="Q97" s="2">
        <v>8886</v>
      </c>
      <c r="R97">
        <v>1</v>
      </c>
      <c r="S97">
        <v>2</v>
      </c>
      <c r="T97" t="s">
        <v>39</v>
      </c>
      <c r="U97" s="34">
        <v>8800</v>
      </c>
      <c r="V97" s="35"/>
      <c r="W97" s="34">
        <f>U97+V97</f>
        <v>8800</v>
      </c>
      <c r="X97" s="4" t="s">
        <v>811</v>
      </c>
      <c r="Z97" s="3" t="s">
        <v>812</v>
      </c>
    </row>
    <row r="98" spans="1:26" ht="43.5">
      <c r="A98" s="3" t="s">
        <v>813</v>
      </c>
      <c r="B98" s="3" t="s">
        <v>769</v>
      </c>
      <c r="C98" s="3" t="s">
        <v>778</v>
      </c>
      <c r="D98" s="3" t="s">
        <v>803</v>
      </c>
      <c r="E98" s="3" t="s">
        <v>804</v>
      </c>
      <c r="F98" s="3" t="s">
        <v>805</v>
      </c>
      <c r="G98" s="3" t="s">
        <v>64</v>
      </c>
      <c r="H98" s="3" t="s">
        <v>89</v>
      </c>
      <c r="I98" s="3" t="s">
        <v>363</v>
      </c>
      <c r="J98" s="3" t="s">
        <v>364</v>
      </c>
      <c r="K98" s="12" t="s">
        <v>810</v>
      </c>
      <c r="L98" s="4" t="s">
        <v>814</v>
      </c>
      <c r="M98" s="3" t="s">
        <v>247</v>
      </c>
      <c r="N98" s="1">
        <v>46447</v>
      </c>
      <c r="O98" s="2">
        <v>9340</v>
      </c>
      <c r="Q98" s="2">
        <v>9340</v>
      </c>
      <c r="R98">
        <v>2</v>
      </c>
      <c r="S98">
        <v>2</v>
      </c>
      <c r="T98" t="s">
        <v>39</v>
      </c>
      <c r="U98" s="34">
        <v>9300</v>
      </c>
      <c r="V98" s="35"/>
      <c r="W98" s="34">
        <f>U98+V98</f>
        <v>9300</v>
      </c>
      <c r="X98" s="4"/>
      <c r="Z98" s="3" t="s">
        <v>815</v>
      </c>
    </row>
    <row r="99" spans="1:26" ht="43.5">
      <c r="A99" s="3" t="s">
        <v>816</v>
      </c>
      <c r="B99" s="3" t="s">
        <v>817</v>
      </c>
      <c r="C99" s="3" t="s">
        <v>818</v>
      </c>
      <c r="D99" s="3" t="s">
        <v>817</v>
      </c>
      <c r="E99" s="3" t="s">
        <v>818</v>
      </c>
      <c r="F99" s="3" t="s">
        <v>819</v>
      </c>
      <c r="G99" s="3" t="s">
        <v>64</v>
      </c>
      <c r="H99" s="3" t="s">
        <v>100</v>
      </c>
      <c r="I99" s="3" t="s">
        <v>187</v>
      </c>
      <c r="J99" s="3" t="s">
        <v>820</v>
      </c>
      <c r="K99" s="12" t="s">
        <v>821</v>
      </c>
      <c r="L99" s="4" t="s">
        <v>822</v>
      </c>
      <c r="M99" s="3" t="s">
        <v>823</v>
      </c>
      <c r="N99" s="1">
        <v>46419</v>
      </c>
      <c r="O99" s="2">
        <v>6627</v>
      </c>
      <c r="P99" s="2">
        <v>20000</v>
      </c>
      <c r="Q99" s="2">
        <v>26627</v>
      </c>
      <c r="R99">
        <v>2</v>
      </c>
      <c r="S99">
        <v>0</v>
      </c>
      <c r="T99" t="s">
        <v>39</v>
      </c>
      <c r="U99" s="34">
        <v>6600</v>
      </c>
      <c r="V99" s="35">
        <v>20000</v>
      </c>
      <c r="W99" s="34">
        <f>U99+V99</f>
        <v>26600</v>
      </c>
      <c r="X99" s="4" t="s">
        <v>824</v>
      </c>
      <c r="Z99" s="3" t="s">
        <v>825</v>
      </c>
    </row>
  </sheetData>
  <printOptions gridLines="1"/>
  <pageMargins left="0.25" right="0.25" top="0.75" bottom="0.75" header="0.3" footer="0.3"/>
  <pageSetup paperSize="8" fitToHeight="0"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22ceed-561a-4d38-a4a9-b4d5824f39d9" xsi:nil="true"/>
    <lcf76f155ced4ddcb4097134ff3c332f xmlns="b819e40a-e126-43e3-9569-9675b9486fc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7C066BCA65D8489425C51E46255E6B" ma:contentTypeVersion="16" ma:contentTypeDescription="Skapa ett nytt dokument." ma:contentTypeScope="" ma:versionID="b8e93eb512e0240e2cb5ffab04af940f">
  <xsd:schema xmlns:xsd="http://www.w3.org/2001/XMLSchema" xmlns:xs="http://www.w3.org/2001/XMLSchema" xmlns:p="http://schemas.microsoft.com/office/2006/metadata/properties" xmlns:ns2="b819e40a-e126-43e3-9569-9675b9486fcf" xmlns:ns3="189d6548-f2fc-4d36-8cb5-9a27fdcb3b90" xmlns:ns4="6922ceed-561a-4d38-a4a9-b4d5824f39d9" targetNamespace="http://schemas.microsoft.com/office/2006/metadata/properties" ma:root="true" ma:fieldsID="a67b8eb25a3dca98841648385d93e302" ns2:_="" ns3:_="" ns4:_="">
    <xsd:import namespace="b819e40a-e126-43e3-9569-9675b9486fcf"/>
    <xsd:import namespace="189d6548-f2fc-4d36-8cb5-9a27fdcb3b90"/>
    <xsd:import namespace="6922ceed-561a-4d38-a4a9-b4d5824f39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9e40a-e126-43e3-9569-9675b9486f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b5436dc-db09-469a-94ad-177774093f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9d6548-f2fc-4d36-8cb5-9a27fdcb3b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2ceed-561a-4d38-a4a9-b4d5824f39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3e17d3-01d1-43b1-8ed5-944b4b2ba7c8}" ma:internalName="TaxCatchAll" ma:showField="CatchAllData" ma:web="189d6548-f2fc-4d36-8cb5-9a27fdcb3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FCFF1A-F611-4014-8061-A130E62C2A4C}"/>
</file>

<file path=customXml/itemProps2.xml><?xml version="1.0" encoding="utf-8"?>
<ds:datastoreItem xmlns:ds="http://schemas.openxmlformats.org/officeDocument/2006/customXml" ds:itemID="{0814CE58-A6D3-4CE0-B6F7-3229C5F08508}"/>
</file>

<file path=customXml/itemProps3.xml><?xml version="1.0" encoding="utf-8"?>
<ds:datastoreItem xmlns:ds="http://schemas.openxmlformats.org/officeDocument/2006/customXml" ds:itemID="{3A04DF6D-3E10-46E9-B9E5-341B336370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Antas</dc:creator>
  <cp:keywords/>
  <dc:description/>
  <cp:lastModifiedBy/>
  <cp:revision/>
  <dcterms:created xsi:type="dcterms:W3CDTF">2026-09-30T09:56:18Z</dcterms:created>
  <dcterms:modified xsi:type="dcterms:W3CDTF">2026-10-26T09:47:38Z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0x010100E27C066BCA65D8489425C51E46255E6B</vt:lpwstr>
  </property>
  <property fmtid="{D5CDD505-2E9C-101B-9397-08002B2CF9AE}" pid="3" name="MediaServiceImageTags">
    <vt:lpwstr/>
  </property>
</Properties>
</file>